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310" tabRatio="841" activeTab="0"/>
  </bookViews>
  <sheets>
    <sheet name="Listed (3 x fish)" sheetId="1" r:id="rId1"/>
    <sheet name="Section Winners" sheetId="2" r:id="rId2"/>
    <sheet name="Teams" sheetId="3" r:id="rId3"/>
    <sheet name="Total Fish" sheetId="4" r:id="rId4"/>
  </sheets>
  <definedNames>
    <definedName name="_xlfn.AGGREGATE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<sst xmlns="http://schemas.openxmlformats.org/spreadsheetml/2006/main" count="155" uniqueCount="95">
  <si>
    <t>Peg</t>
  </si>
  <si>
    <t>Fish 1</t>
  </si>
  <si>
    <t>Fish 2</t>
  </si>
  <si>
    <t>Fish 3</t>
  </si>
  <si>
    <t>TOTAL</t>
  </si>
  <si>
    <t>MIRROR</t>
  </si>
  <si>
    <t>COMMON</t>
  </si>
  <si>
    <t>Others</t>
  </si>
  <si>
    <t>20lbs</t>
  </si>
  <si>
    <t>30lbs</t>
  </si>
  <si>
    <t>40lbs</t>
  </si>
  <si>
    <t>50lbs</t>
  </si>
  <si>
    <t>Thu</t>
  </si>
  <si>
    <t>Sun</t>
  </si>
  <si>
    <t>Fri</t>
  </si>
  <si>
    <t>Amount of Fish</t>
  </si>
  <si>
    <t>Total</t>
  </si>
  <si>
    <t>Totals</t>
  </si>
  <si>
    <t>Sat</t>
  </si>
  <si>
    <t>Lbs</t>
  </si>
  <si>
    <t>Ozs</t>
  </si>
  <si>
    <t>GRASS</t>
  </si>
  <si>
    <t>First</t>
  </si>
  <si>
    <t>Surname</t>
  </si>
  <si>
    <t>Weight</t>
  </si>
  <si>
    <t>Overall</t>
  </si>
  <si>
    <t>Position</t>
  </si>
  <si>
    <t>TOTAL FISH</t>
  </si>
  <si>
    <t>Weight of Fish</t>
  </si>
  <si>
    <t>Caught per day (0001 - 2359)</t>
  </si>
  <si>
    <t>ALL OTHER BOXES WILL AUTO POPULATE WITH INFO FROM LAKE SHEETS</t>
  </si>
  <si>
    <t>Complete only this Box</t>
  </si>
  <si>
    <t xml:space="preserve"> </t>
  </si>
  <si>
    <t>Team
Name</t>
  </si>
  <si>
    <t>Pairing</t>
  </si>
  <si>
    <t>A</t>
  </si>
  <si>
    <t>B</t>
  </si>
  <si>
    <t>Team Weights</t>
  </si>
  <si>
    <t>Team</t>
  </si>
  <si>
    <t>Chris</t>
  </si>
  <si>
    <t>Burley</t>
  </si>
  <si>
    <t>Derek</t>
  </si>
  <si>
    <t>Bowes</t>
  </si>
  <si>
    <t>Ken</t>
  </si>
  <si>
    <t>Sam</t>
  </si>
  <si>
    <t>Caughey</t>
  </si>
  <si>
    <t>Mike</t>
  </si>
  <si>
    <t>Hill</t>
  </si>
  <si>
    <t>Shaun</t>
  </si>
  <si>
    <t>Barrowcliff</t>
  </si>
  <si>
    <t>Mark</t>
  </si>
  <si>
    <t>Lawson</t>
  </si>
  <si>
    <t>Paul</t>
  </si>
  <si>
    <t>Adam</t>
  </si>
  <si>
    <t>Toner</t>
  </si>
  <si>
    <t>Kemp</t>
  </si>
  <si>
    <t>Jarvis</t>
  </si>
  <si>
    <t>Jason</t>
  </si>
  <si>
    <t>Verney</t>
  </si>
  <si>
    <t>Wall</t>
  </si>
  <si>
    <t>Ady</t>
  </si>
  <si>
    <t>Marjoram</t>
  </si>
  <si>
    <t>Jon</t>
  </si>
  <si>
    <t>Button</t>
  </si>
  <si>
    <t>Gordon</t>
  </si>
  <si>
    <t>Skillen</t>
  </si>
  <si>
    <t>LAKE</t>
  </si>
  <si>
    <t>SOUTH</t>
  </si>
  <si>
    <t>NORTH</t>
  </si>
  <si>
    <t>NAMES</t>
  </si>
  <si>
    <t>PEG</t>
  </si>
  <si>
    <t>Whitefoot</t>
  </si>
  <si>
    <t>Martin</t>
  </si>
  <si>
    <t>Wed</t>
  </si>
  <si>
    <t>The One Toners</t>
  </si>
  <si>
    <t>Skillan</t>
  </si>
  <si>
    <t>The Masterbaiters</t>
  </si>
  <si>
    <t>SER.</t>
  </si>
  <si>
    <t>Won</t>
  </si>
  <si>
    <t>Not Won</t>
  </si>
  <si>
    <t>Goldern Peg</t>
  </si>
  <si>
    <t>SECTION</t>
  </si>
  <si>
    <t>C</t>
  </si>
  <si>
    <t>D</t>
  </si>
  <si>
    <t>SPONSORS</t>
  </si>
  <si>
    <t>ACE Catering</t>
  </si>
  <si>
    <t>WASS Tackle</t>
  </si>
  <si>
    <t>East Coast Canopies</t>
  </si>
  <si>
    <t>AVID Carp</t>
  </si>
  <si>
    <t>SECTION WINNERS</t>
  </si>
  <si>
    <t>Colour</t>
  </si>
  <si>
    <t>Lake</t>
  </si>
  <si>
    <t>South</t>
  </si>
  <si>
    <t>North</t>
  </si>
  <si>
    <t>FCC-UK 2021 @ Wraysbury N&amp;S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</si>
</sst>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6"/>
      <color indexed="9"/>
      <name val="Calibri"/>
      <family val="2"/>
    </font>
    <font>
      <b/>
      <sz val="24"/>
      <name val="Calibri"/>
      <family val="2"/>
    </font>
    <font>
      <b/>
      <u val="single"/>
      <sz val="28"/>
      <color indexed="9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28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 wrapText="1"/>
    </xf>
    <xf numFmtId="1" fontId="31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31" fillId="35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26" fillId="38" borderId="1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1" fontId="26" fillId="41" borderId="1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60" fillId="40" borderId="13" xfId="0" applyFont="1" applyFill="1" applyBorder="1" applyAlignment="1">
      <alignment horizontal="center" vertical="center" wrapText="1"/>
    </xf>
    <xf numFmtId="0" fontId="60" fillId="40" borderId="14" xfId="0" applyFont="1" applyFill="1" applyBorder="1" applyAlignment="1">
      <alignment horizontal="center" vertical="center" wrapText="1"/>
    </xf>
    <xf numFmtId="0" fontId="60" fillId="40" borderId="15" xfId="0" applyFont="1" applyFill="1" applyBorder="1" applyAlignment="1">
      <alignment horizontal="center" vertical="center" wrapText="1"/>
    </xf>
    <xf numFmtId="0" fontId="60" fillId="40" borderId="19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60" fillId="40" borderId="16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 wrapText="1"/>
    </xf>
    <xf numFmtId="0" fontId="60" fillId="40" borderId="1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/>
    </xf>
    <xf numFmtId="0" fontId="26" fillId="42" borderId="10" xfId="0" applyFont="1" applyFill="1" applyBorder="1" applyAlignment="1">
      <alignment horizontal="center" vertical="center"/>
    </xf>
    <xf numFmtId="0" fontId="27" fillId="42" borderId="1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/>
    </xf>
    <xf numFmtId="1" fontId="22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 wrapText="1"/>
    </xf>
    <xf numFmtId="1" fontId="22" fillId="33" borderId="0" xfId="0" applyNumberFormat="1" applyFont="1" applyFill="1" applyBorder="1" applyAlignment="1">
      <alignment vertical="center"/>
    </xf>
    <xf numFmtId="1" fontId="26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26" fillId="33" borderId="2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23" fillId="33" borderId="0" xfId="0" applyNumberFormat="1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0" xfId="0" applyFont="1" applyFill="1" applyBorder="1" applyAlignment="1">
      <alignment horizontal="center" vertical="center"/>
    </xf>
    <xf numFmtId="0" fontId="27" fillId="42" borderId="21" xfId="0" applyFont="1" applyFill="1" applyBorder="1" applyAlignment="1">
      <alignment horizontal="center" vertical="center"/>
    </xf>
    <xf numFmtId="1" fontId="26" fillId="42" borderId="10" xfId="0" applyNumberFormat="1" applyFont="1" applyFill="1" applyBorder="1" applyAlignment="1">
      <alignment horizontal="center" vertical="center"/>
    </xf>
    <xf numFmtId="0" fontId="23" fillId="42" borderId="10" xfId="0" applyNumberFormat="1" applyFont="1" applyFill="1" applyBorder="1" applyAlignment="1">
      <alignment horizontal="left" vertical="center"/>
    </xf>
    <xf numFmtId="0" fontId="23" fillId="42" borderId="12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1" fontId="27" fillId="35" borderId="12" xfId="0" applyNumberFormat="1" applyFont="1" applyFill="1" applyBorder="1" applyAlignment="1">
      <alignment horizontal="center" vertical="center"/>
    </xf>
    <xf numFmtId="1" fontId="27" fillId="35" borderId="10" xfId="0" applyNumberFormat="1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 wrapText="1"/>
    </xf>
    <xf numFmtId="0" fontId="31" fillId="41" borderId="1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center"/>
    </xf>
    <xf numFmtId="0" fontId="23" fillId="41" borderId="10" xfId="0" applyFont="1" applyFill="1" applyBorder="1" applyAlignment="1">
      <alignment horizontal="center" vertical="center"/>
    </xf>
    <xf numFmtId="0" fontId="23" fillId="41" borderId="20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2" xfId="0" applyFont="1" applyFill="1" applyBorder="1" applyAlignment="1">
      <alignment horizontal="center" vertical="center"/>
    </xf>
    <xf numFmtId="1" fontId="22" fillId="41" borderId="10" xfId="0" applyNumberFormat="1" applyFont="1" applyFill="1" applyBorder="1" applyAlignment="1">
      <alignment horizontal="center" vertical="center"/>
    </xf>
    <xf numFmtId="0" fontId="38" fillId="41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/>
    </xf>
    <xf numFmtId="0" fontId="22" fillId="33" borderId="0" xfId="56" applyFont="1" applyFill="1" applyBorder="1" applyAlignment="1">
      <alignment horizontal="left" vertical="center"/>
      <protection/>
    </xf>
    <xf numFmtId="1" fontId="27" fillId="33" borderId="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26" fillId="43" borderId="10" xfId="0" applyFont="1" applyFill="1" applyBorder="1" applyAlignment="1">
      <alignment horizontal="center" vertical="center"/>
    </xf>
    <xf numFmtId="0" fontId="62" fillId="44" borderId="10" xfId="0" applyFont="1" applyFill="1" applyBorder="1" applyAlignment="1">
      <alignment horizontal="center" vertical="center"/>
    </xf>
    <xf numFmtId="0" fontId="33" fillId="41" borderId="20" xfId="0" applyFont="1" applyFill="1" applyBorder="1" applyAlignment="1">
      <alignment horizontal="center" vertical="center"/>
    </xf>
    <xf numFmtId="0" fontId="33" fillId="41" borderId="22" xfId="0" applyFont="1" applyFill="1" applyBorder="1" applyAlignment="1">
      <alignment horizontal="center" vertical="center"/>
    </xf>
    <xf numFmtId="0" fontId="33" fillId="41" borderId="12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0" fontId="20" fillId="33" borderId="10" xfId="56" applyNumberFormat="1" applyFont="1" applyFill="1" applyBorder="1" applyAlignment="1">
      <alignment horizontal="left" vertical="center"/>
      <protection/>
    </xf>
    <xf numFmtId="0" fontId="20" fillId="41" borderId="10" xfId="56" applyNumberFormat="1" applyFont="1" applyFill="1" applyBorder="1" applyAlignment="1">
      <alignment horizontal="left" vertical="center"/>
      <protection/>
    </xf>
    <xf numFmtId="0" fontId="20" fillId="33" borderId="10" xfId="56" applyFont="1" applyFill="1" applyBorder="1" applyAlignment="1">
      <alignment horizontal="left" vertical="center"/>
      <protection/>
    </xf>
    <xf numFmtId="1" fontId="31" fillId="33" borderId="10" xfId="0" applyNumberFormat="1" applyFont="1" applyFill="1" applyBorder="1" applyAlignment="1">
      <alignment horizontal="center" vertical="center"/>
    </xf>
    <xf numFmtId="0" fontId="31" fillId="45" borderId="10" xfId="0" applyFont="1" applyFill="1" applyBorder="1" applyAlignment="1">
      <alignment horizontal="center" vertical="center"/>
    </xf>
    <xf numFmtId="1" fontId="31" fillId="41" borderId="10" xfId="0" applyNumberFormat="1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1" fontId="33" fillId="33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26" fillId="43" borderId="10" xfId="0" applyFont="1" applyFill="1" applyBorder="1" applyAlignment="1">
      <alignment horizontal="center" vertical="center"/>
    </xf>
    <xf numFmtId="0" fontId="62" fillId="44" borderId="10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0" fillId="33" borderId="20" xfId="56" applyFont="1" applyFill="1" applyBorder="1" applyAlignment="1">
      <alignment horizontal="left" vertical="center"/>
      <protection/>
    </xf>
    <xf numFmtId="0" fontId="31" fillId="33" borderId="2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1" fontId="31" fillId="33" borderId="21" xfId="0" applyNumberFormat="1" applyFont="1" applyFill="1" applyBorder="1" applyAlignment="1">
      <alignment horizontal="center" vertical="center"/>
    </xf>
    <xf numFmtId="0" fontId="31" fillId="45" borderId="24" xfId="0" applyFont="1" applyFill="1" applyBorder="1" applyAlignment="1">
      <alignment horizontal="center" vertical="center"/>
    </xf>
    <xf numFmtId="0" fontId="31" fillId="45" borderId="20" xfId="0" applyFont="1" applyFill="1" applyBorder="1" applyAlignment="1">
      <alignment horizontal="center" vertical="center"/>
    </xf>
    <xf numFmtId="0" fontId="31" fillId="45" borderId="25" xfId="0" applyFont="1" applyFill="1" applyBorder="1" applyAlignment="1">
      <alignment horizontal="center" vertical="center"/>
    </xf>
    <xf numFmtId="0" fontId="31" fillId="45" borderId="22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1" fontId="33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1" fontId="31" fillId="42" borderId="10" xfId="0" applyNumberFormat="1" applyFont="1" applyFill="1" applyBorder="1" applyAlignment="1">
      <alignment horizontal="center" vertical="center"/>
    </xf>
    <xf numFmtId="1" fontId="31" fillId="42" borderId="12" xfId="0" applyNumberFormat="1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 vertical="center"/>
    </xf>
    <xf numFmtId="0" fontId="37" fillId="34" borderId="31" xfId="0" applyFont="1" applyFill="1" applyBorder="1" applyAlignment="1">
      <alignment horizontal="center" vertical="center"/>
    </xf>
    <xf numFmtId="0" fontId="37" fillId="34" borderId="32" xfId="0" applyFont="1" applyFill="1" applyBorder="1" applyAlignment="1">
      <alignment horizontal="center" vertical="center"/>
    </xf>
    <xf numFmtId="0" fontId="37" fillId="34" borderId="33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/>
    </xf>
    <xf numFmtId="16" fontId="27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</xdr:row>
      <xdr:rowOff>285750</xdr:rowOff>
    </xdr:from>
    <xdr:to>
      <xdr:col>11</xdr:col>
      <xdr:colOff>9525</xdr:colOff>
      <xdr:row>4</xdr:row>
      <xdr:rowOff>314325</xdr:rowOff>
    </xdr:to>
    <xdr:sp>
      <xdr:nvSpPr>
        <xdr:cNvPr id="1" name="Straight Arrow Connector 2"/>
        <xdr:cNvSpPr>
          <a:spLocks/>
        </xdr:cNvSpPr>
      </xdr:nvSpPr>
      <xdr:spPr>
        <a:xfrm flipH="1">
          <a:off x="7715250" y="1476375"/>
          <a:ext cx="552450" cy="2857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X11" sqref="X11"/>
    </sheetView>
  </sheetViews>
  <sheetFormatPr defaultColWidth="11.421875" defaultRowHeight="12.75"/>
  <cols>
    <col min="1" max="1" width="11.421875" style="6" customWidth="1"/>
    <col min="2" max="2" width="4.7109375" style="6" customWidth="1"/>
    <col min="3" max="3" width="10.8515625" style="1" customWidth="1"/>
    <col min="4" max="4" width="14.8515625" style="1" customWidth="1"/>
    <col min="5" max="5" width="18.7109375" style="1" customWidth="1"/>
    <col min="6" max="6" width="15.57421875" style="1" customWidth="1"/>
    <col min="7" max="12" width="9.57421875" style="1" customWidth="1"/>
    <col min="13" max="13" width="4.57421875" style="1" customWidth="1"/>
    <col min="14" max="15" width="9.57421875" style="1" customWidth="1"/>
    <col min="16" max="16" width="7.8515625" style="1" customWidth="1"/>
    <col min="17" max="17" width="7.00390625" style="1" customWidth="1"/>
    <col min="18" max="18" width="7.7109375" style="1" customWidth="1"/>
    <col min="19" max="20" width="11.421875" style="1" customWidth="1"/>
    <col min="21" max="21" width="4.00390625" style="1" customWidth="1"/>
    <col min="22" max="16384" width="11.421875" style="1" customWidth="1"/>
  </cols>
  <sheetData>
    <row r="1" spans="1:34" ht="71.25" customHeight="1">
      <c r="A1" s="177" t="s">
        <v>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6"/>
      <c r="Q1" s="11"/>
      <c r="R1" s="11"/>
      <c r="S1" s="27"/>
      <c r="T1" s="27"/>
      <c r="U1" s="11"/>
      <c r="V1" s="11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42" customHeight="1">
      <c r="A2" s="34" t="s">
        <v>77</v>
      </c>
      <c r="B2" s="60"/>
      <c r="C2" s="34" t="s">
        <v>70</v>
      </c>
      <c r="D2" s="94" t="s">
        <v>69</v>
      </c>
      <c r="E2" s="94"/>
      <c r="F2" s="34" t="s">
        <v>66</v>
      </c>
      <c r="G2" s="94" t="s">
        <v>1</v>
      </c>
      <c r="H2" s="94"/>
      <c r="I2" s="94" t="s">
        <v>2</v>
      </c>
      <c r="J2" s="94"/>
      <c r="K2" s="94" t="s">
        <v>3</v>
      </c>
      <c r="L2" s="94"/>
      <c r="M2" s="118"/>
      <c r="N2" s="34" t="s">
        <v>19</v>
      </c>
      <c r="O2" s="34" t="s">
        <v>20</v>
      </c>
      <c r="P2" s="6"/>
      <c r="Q2" s="11"/>
      <c r="R2" s="11"/>
      <c r="S2" s="27"/>
      <c r="T2" s="27"/>
      <c r="U2" s="11"/>
      <c r="V2" s="1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30" customHeight="1">
      <c r="A3" s="96">
        <v>1</v>
      </c>
      <c r="B3" s="195"/>
      <c r="C3" s="145">
        <v>34</v>
      </c>
      <c r="D3" s="150" t="s">
        <v>62</v>
      </c>
      <c r="E3" s="150" t="s">
        <v>63</v>
      </c>
      <c r="F3" s="109" t="s">
        <v>68</v>
      </c>
      <c r="G3" s="164">
        <v>38</v>
      </c>
      <c r="H3" s="164">
        <v>10</v>
      </c>
      <c r="I3" s="164">
        <v>31</v>
      </c>
      <c r="J3" s="164">
        <v>14</v>
      </c>
      <c r="K3" s="153">
        <v>29</v>
      </c>
      <c r="L3" s="153">
        <v>2</v>
      </c>
      <c r="M3" s="119"/>
      <c r="N3" s="175">
        <f>INT(SUM(G3+I3+K3)+SUM(H3+J3+L3)/16)</f>
        <v>99</v>
      </c>
      <c r="O3" s="175">
        <f>MOD(SUM(G3+I3+K3)+SUM(H3+J3+L3)/16,1)*16</f>
        <v>10</v>
      </c>
      <c r="P3" s="6"/>
      <c r="Q3" s="6"/>
      <c r="R3" s="6"/>
      <c r="S3" s="28"/>
      <c r="T3" s="28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0" customHeight="1">
      <c r="A4" s="96"/>
      <c r="B4" s="196"/>
      <c r="C4" s="145"/>
      <c r="D4" s="152" t="s">
        <v>64</v>
      </c>
      <c r="E4" s="152" t="s">
        <v>65</v>
      </c>
      <c r="F4" s="70"/>
      <c r="G4" s="165"/>
      <c r="H4" s="165"/>
      <c r="I4" s="166"/>
      <c r="J4" s="166"/>
      <c r="K4" s="153"/>
      <c r="L4" s="153"/>
      <c r="M4" s="120"/>
      <c r="N4" s="157"/>
      <c r="O4" s="157"/>
      <c r="P4" s="6"/>
      <c r="Q4" s="6"/>
      <c r="R4" s="6"/>
      <c r="S4" s="29"/>
      <c r="T4" s="29"/>
      <c r="U4" s="1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30" customHeight="1">
      <c r="A5" s="96">
        <v>2</v>
      </c>
      <c r="B5" s="196"/>
      <c r="C5" s="143">
        <v>5</v>
      </c>
      <c r="D5" s="150" t="s">
        <v>50</v>
      </c>
      <c r="E5" s="150" t="s">
        <v>56</v>
      </c>
      <c r="F5" s="71" t="s">
        <v>67</v>
      </c>
      <c r="G5" s="167">
        <v>19</v>
      </c>
      <c r="H5" s="153">
        <v>15</v>
      </c>
      <c r="I5" s="153">
        <v>16</v>
      </c>
      <c r="J5" s="153">
        <v>8</v>
      </c>
      <c r="K5" s="153">
        <v>21</v>
      </c>
      <c r="L5" s="153">
        <v>8</v>
      </c>
      <c r="M5" s="119"/>
      <c r="N5" s="175">
        <f>INT(SUM(G5+I5+K5)+SUM(H5+J5+L5)/16)</f>
        <v>57</v>
      </c>
      <c r="O5" s="175">
        <f>MOD(SUM(G5+I5+K5)+SUM(H5+J5+L5)/16,1)*16</f>
        <v>15</v>
      </c>
      <c r="P5" s="6"/>
      <c r="Q5" s="6"/>
      <c r="R5" s="6"/>
      <c r="S5" s="28"/>
      <c r="T5" s="28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30" customHeight="1">
      <c r="A6" s="96"/>
      <c r="B6" s="196"/>
      <c r="C6" s="143"/>
      <c r="D6" s="150" t="s">
        <v>57</v>
      </c>
      <c r="E6" s="150" t="s">
        <v>58</v>
      </c>
      <c r="F6" s="71"/>
      <c r="G6" s="167"/>
      <c r="H6" s="153"/>
      <c r="I6" s="153"/>
      <c r="J6" s="153"/>
      <c r="K6" s="153"/>
      <c r="L6" s="153"/>
      <c r="M6" s="120"/>
      <c r="N6" s="157"/>
      <c r="O6" s="157"/>
      <c r="P6" s="6"/>
      <c r="Q6" s="6"/>
      <c r="R6" s="6"/>
      <c r="S6" s="29"/>
      <c r="T6" s="29"/>
      <c r="U6" s="11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0" customHeight="1">
      <c r="A7" s="96">
        <v>3</v>
      </c>
      <c r="B7" s="196"/>
      <c r="C7" s="144">
        <v>19</v>
      </c>
      <c r="D7" s="150" t="s">
        <v>53</v>
      </c>
      <c r="E7" s="150" t="s">
        <v>59</v>
      </c>
      <c r="F7" s="71" t="s">
        <v>67</v>
      </c>
      <c r="G7" s="168">
        <v>21</v>
      </c>
      <c r="H7" s="169">
        <v>14</v>
      </c>
      <c r="I7" s="164">
        <v>18</v>
      </c>
      <c r="J7" s="164">
        <v>8</v>
      </c>
      <c r="K7" s="180"/>
      <c r="L7" s="180"/>
      <c r="M7" s="119"/>
      <c r="N7" s="175">
        <f>INT(SUM(G7+I7+K7)+SUM(H7+J7+L7)/16)</f>
        <v>40</v>
      </c>
      <c r="O7" s="175">
        <f>MOD(SUM(G7+I7+K7)+SUM(H7+J7+L7)/16,1)*16</f>
        <v>6</v>
      </c>
      <c r="P7" s="6"/>
      <c r="Q7" s="6"/>
      <c r="R7" s="6"/>
      <c r="S7" s="28"/>
      <c r="T7" s="28"/>
      <c r="U7" s="1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30" customHeight="1">
      <c r="A8" s="96"/>
      <c r="B8" s="196"/>
      <c r="C8" s="144"/>
      <c r="D8" s="150" t="s">
        <v>60</v>
      </c>
      <c r="E8" s="150" t="s">
        <v>61</v>
      </c>
      <c r="F8" s="71"/>
      <c r="G8" s="170"/>
      <c r="H8" s="171"/>
      <c r="I8" s="166"/>
      <c r="J8" s="166"/>
      <c r="K8" s="180"/>
      <c r="L8" s="180"/>
      <c r="M8" s="120"/>
      <c r="N8" s="157"/>
      <c r="O8" s="157"/>
      <c r="P8" s="31"/>
      <c r="Q8" s="31"/>
      <c r="R8" s="6"/>
      <c r="S8" s="29"/>
      <c r="T8" s="29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0" customHeight="1">
      <c r="A9" s="96">
        <v>4</v>
      </c>
      <c r="B9" s="196"/>
      <c r="C9" s="144">
        <v>17</v>
      </c>
      <c r="D9" s="152" t="s">
        <v>48</v>
      </c>
      <c r="E9" s="152" t="s">
        <v>49</v>
      </c>
      <c r="F9" s="71" t="s">
        <v>67</v>
      </c>
      <c r="G9" s="172">
        <v>15</v>
      </c>
      <c r="H9" s="164">
        <v>5</v>
      </c>
      <c r="I9" s="180"/>
      <c r="J9" s="180"/>
      <c r="K9" s="180"/>
      <c r="L9" s="180"/>
      <c r="M9" s="119"/>
      <c r="N9" s="175">
        <f>INT(SUM(G9+I9+K9)+SUM(H9+J9+L9)/16)</f>
        <v>15</v>
      </c>
      <c r="O9" s="175">
        <f>MOD(SUM(G9+I9+K9)+SUM(H9+J9+L9)/16,1)*16</f>
        <v>5</v>
      </c>
      <c r="P9" s="14"/>
      <c r="Q9" s="25"/>
      <c r="R9" s="6"/>
      <c r="S9" s="28"/>
      <c r="T9" s="28"/>
      <c r="U9" s="11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0" customHeight="1">
      <c r="A10" s="96"/>
      <c r="B10" s="196"/>
      <c r="C10" s="144"/>
      <c r="D10" s="152" t="s">
        <v>50</v>
      </c>
      <c r="E10" s="152" t="s">
        <v>51</v>
      </c>
      <c r="F10" s="71"/>
      <c r="G10" s="173"/>
      <c r="H10" s="166"/>
      <c r="I10" s="180"/>
      <c r="J10" s="180"/>
      <c r="K10" s="180"/>
      <c r="L10" s="180"/>
      <c r="M10" s="120"/>
      <c r="N10" s="157"/>
      <c r="O10" s="157"/>
      <c r="P10" s="14"/>
      <c r="Q10" s="6"/>
      <c r="R10" s="6"/>
      <c r="S10" s="29"/>
      <c r="T10" s="29"/>
      <c r="U10" s="11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30" customHeight="1">
      <c r="A11" s="96">
        <v>5</v>
      </c>
      <c r="B11" s="196"/>
      <c r="C11" s="144">
        <v>16</v>
      </c>
      <c r="D11" s="152" t="s">
        <v>53</v>
      </c>
      <c r="E11" s="152" t="s">
        <v>54</v>
      </c>
      <c r="F11" s="71" t="s">
        <v>67</v>
      </c>
      <c r="G11" s="172">
        <v>15</v>
      </c>
      <c r="H11" s="164">
        <v>2</v>
      </c>
      <c r="I11" s="180"/>
      <c r="J11" s="180"/>
      <c r="K11" s="180"/>
      <c r="L11" s="180"/>
      <c r="M11" s="119"/>
      <c r="N11" s="175">
        <f>INT(SUM(G11+I11+K11)+SUM(H11+J11+L11)/16)</f>
        <v>15</v>
      </c>
      <c r="O11" s="175">
        <f>MOD(SUM(G11+I11+K11)+SUM(H11+J11+L11)/16,1)*16</f>
        <v>2</v>
      </c>
      <c r="P11" s="14"/>
      <c r="Q11" s="6"/>
      <c r="R11" s="6"/>
      <c r="S11" s="28"/>
      <c r="T11" s="28"/>
      <c r="U11" s="11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30" customHeight="1">
      <c r="A12" s="96"/>
      <c r="B12" s="196"/>
      <c r="C12" s="144"/>
      <c r="D12" s="152" t="s">
        <v>52</v>
      </c>
      <c r="E12" s="152" t="s">
        <v>55</v>
      </c>
      <c r="F12" s="71"/>
      <c r="G12" s="173"/>
      <c r="H12" s="166"/>
      <c r="I12" s="180"/>
      <c r="J12" s="180"/>
      <c r="K12" s="180"/>
      <c r="L12" s="180"/>
      <c r="M12" s="120"/>
      <c r="N12" s="157"/>
      <c r="O12" s="157"/>
      <c r="P12" s="31"/>
      <c r="Q12" s="32"/>
      <c r="R12" s="6"/>
      <c r="S12" s="29"/>
      <c r="T12" s="29"/>
      <c r="U12" s="11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30" customHeight="1">
      <c r="A13" s="96">
        <v>6</v>
      </c>
      <c r="B13" s="196"/>
      <c r="C13" s="143">
        <v>10</v>
      </c>
      <c r="D13" s="163" t="s">
        <v>41</v>
      </c>
      <c r="E13" s="163" t="s">
        <v>42</v>
      </c>
      <c r="F13" s="71" t="s">
        <v>67</v>
      </c>
      <c r="G13" s="174">
        <v>14</v>
      </c>
      <c r="H13" s="68">
        <v>10</v>
      </c>
      <c r="I13" s="181"/>
      <c r="J13" s="181"/>
      <c r="K13" s="181"/>
      <c r="L13" s="181"/>
      <c r="M13" s="119"/>
      <c r="N13" s="175">
        <f>INT(SUM(G13+I13+K13)+SUM(H13+J13+L13)/16)</f>
        <v>14</v>
      </c>
      <c r="O13" s="175">
        <f>MOD(SUM(G13+I13+K13)+SUM(H13+J13+L13)/16,1)*16</f>
        <v>10</v>
      </c>
      <c r="P13" s="11"/>
      <c r="Q13" s="11"/>
      <c r="R13" s="6"/>
      <c r="S13" s="28"/>
      <c r="T13" s="28"/>
      <c r="U13" s="11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30" customHeight="1">
      <c r="A14" s="96"/>
      <c r="B14" s="196"/>
      <c r="C14" s="143"/>
      <c r="D14" s="152" t="s">
        <v>43</v>
      </c>
      <c r="E14" s="152" t="s">
        <v>42</v>
      </c>
      <c r="F14" s="71"/>
      <c r="G14" s="174"/>
      <c r="H14" s="68"/>
      <c r="I14" s="180"/>
      <c r="J14" s="180"/>
      <c r="K14" s="180"/>
      <c r="L14" s="180"/>
      <c r="M14" s="120"/>
      <c r="N14" s="157"/>
      <c r="O14" s="157"/>
      <c r="P14" s="11"/>
      <c r="Q14" s="11"/>
      <c r="R14" s="6"/>
      <c r="S14" s="29"/>
      <c r="T14" s="29"/>
      <c r="U14" s="11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30" customHeight="1">
      <c r="A15" s="73"/>
      <c r="B15" s="196"/>
      <c r="C15" s="90"/>
      <c r="D15" s="112"/>
      <c r="E15" s="112"/>
      <c r="F15" s="113"/>
      <c r="G15" s="114"/>
      <c r="H15" s="91"/>
      <c r="I15" s="91"/>
      <c r="J15" s="91"/>
      <c r="K15" s="91"/>
      <c r="L15" s="91"/>
      <c r="M15" s="118"/>
      <c r="N15" s="115"/>
      <c r="O15" s="115"/>
      <c r="P15" s="11"/>
      <c r="Q15" s="11"/>
      <c r="R15" s="6"/>
      <c r="S15" s="28"/>
      <c r="T15" s="28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0" customHeight="1">
      <c r="A16" s="73"/>
      <c r="B16" s="197"/>
      <c r="C16" s="90"/>
      <c r="D16" s="116"/>
      <c r="E16" s="116"/>
      <c r="F16" s="117"/>
      <c r="G16" s="114"/>
      <c r="H16" s="91"/>
      <c r="I16" s="91"/>
      <c r="J16" s="91"/>
      <c r="K16" s="91"/>
      <c r="L16" s="91"/>
      <c r="M16" s="118"/>
      <c r="N16" s="115"/>
      <c r="O16" s="115"/>
      <c r="P16" s="11"/>
      <c r="Q16" s="11"/>
      <c r="R16" s="6"/>
      <c r="S16" s="29"/>
      <c r="T16" s="29"/>
      <c r="U16" s="1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30" customHeight="1">
      <c r="A17" s="110"/>
      <c r="B17" s="1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1"/>
      <c r="Q17" s="31"/>
      <c r="R17" s="6"/>
      <c r="S17" s="28"/>
      <c r="T17" s="28"/>
      <c r="U17" s="11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30" customHeight="1">
      <c r="A18" s="110"/>
      <c r="B18" s="110"/>
      <c r="C18" s="60" t="s">
        <v>81</v>
      </c>
      <c r="D18" s="94" t="s">
        <v>84</v>
      </c>
      <c r="E18" s="94"/>
      <c r="F18" s="60" t="s">
        <v>90</v>
      </c>
      <c r="G18" s="60" t="s">
        <v>91</v>
      </c>
      <c r="H18" s="11"/>
      <c r="I18" s="11"/>
      <c r="J18" s="11"/>
      <c r="K18" s="11"/>
      <c r="L18" s="11"/>
      <c r="M18" s="11"/>
      <c r="N18" s="11"/>
      <c r="O18" s="11"/>
      <c r="P18" s="32"/>
      <c r="Q18" s="25"/>
      <c r="R18" s="6"/>
      <c r="S18" s="29"/>
      <c r="T18" s="29"/>
      <c r="U18" s="1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0" customHeight="1">
      <c r="A19" s="110"/>
      <c r="B19" s="110"/>
      <c r="C19" s="59" t="s">
        <v>35</v>
      </c>
      <c r="D19" s="149" t="s">
        <v>88</v>
      </c>
      <c r="E19" s="149"/>
      <c r="F19" s="158"/>
      <c r="G19" s="176" t="s">
        <v>92</v>
      </c>
      <c r="H19" s="11"/>
      <c r="I19" s="11"/>
      <c r="J19" s="11"/>
      <c r="K19" s="11"/>
      <c r="L19" s="11"/>
      <c r="M19" s="11"/>
      <c r="N19" s="11"/>
      <c r="O19" s="11"/>
      <c r="P19" s="32"/>
      <c r="Q19" s="25"/>
      <c r="R19" s="6"/>
      <c r="S19" s="28"/>
      <c r="T19" s="28"/>
      <c r="U19" s="11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30" customHeight="1">
      <c r="A20" s="110"/>
      <c r="B20" s="110"/>
      <c r="C20" s="59" t="s">
        <v>36</v>
      </c>
      <c r="D20" s="149" t="s">
        <v>85</v>
      </c>
      <c r="E20" s="149"/>
      <c r="F20" s="159"/>
      <c r="G20" s="176" t="s">
        <v>92</v>
      </c>
      <c r="H20" s="31"/>
      <c r="I20" s="31"/>
      <c r="J20" s="31"/>
      <c r="K20" s="31"/>
      <c r="L20" s="31"/>
      <c r="M20" s="31"/>
      <c r="N20" s="105"/>
      <c r="O20" s="105"/>
      <c r="P20" s="32"/>
      <c r="Q20" s="25"/>
      <c r="R20" s="6"/>
      <c r="S20" s="28"/>
      <c r="T20" s="28"/>
      <c r="U20" s="11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30" customHeight="1">
      <c r="A21" s="110"/>
      <c r="B21" s="110"/>
      <c r="C21" s="59" t="s">
        <v>82</v>
      </c>
      <c r="D21" s="149" t="s">
        <v>87</v>
      </c>
      <c r="E21" s="149"/>
      <c r="F21" s="61"/>
      <c r="G21" s="176" t="s">
        <v>93</v>
      </c>
      <c r="H21" s="31"/>
      <c r="I21" s="31"/>
      <c r="J21" s="31"/>
      <c r="K21" s="31"/>
      <c r="L21" s="31"/>
      <c r="M21" s="31"/>
      <c r="N21" s="105"/>
      <c r="O21" s="105"/>
      <c r="P21" s="32"/>
      <c r="Q21" s="25"/>
      <c r="R21" s="6"/>
      <c r="S21" s="28"/>
      <c r="T21" s="28"/>
      <c r="U21" s="11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0" customHeight="1">
      <c r="A22" s="110"/>
      <c r="B22" s="110"/>
      <c r="C22" s="59" t="s">
        <v>83</v>
      </c>
      <c r="D22" s="149" t="s">
        <v>86</v>
      </c>
      <c r="E22" s="149"/>
      <c r="F22" s="160"/>
      <c r="G22" s="176" t="s">
        <v>93</v>
      </c>
      <c r="H22" s="31"/>
      <c r="I22" s="31"/>
      <c r="J22" s="31"/>
      <c r="K22" s="31"/>
      <c r="L22" s="31"/>
      <c r="M22" s="31"/>
      <c r="N22" s="105"/>
      <c r="O22" s="105"/>
      <c r="P22" s="32"/>
      <c r="Q22" s="25"/>
      <c r="R22" s="6"/>
      <c r="S22" s="28"/>
      <c r="T22" s="28"/>
      <c r="U22" s="11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30" customHeight="1">
      <c r="A23" s="110"/>
      <c r="B23" s="110"/>
      <c r="C23" s="32"/>
      <c r="D23" s="111"/>
      <c r="E23" s="111"/>
      <c r="F23" s="43"/>
      <c r="G23" s="31"/>
      <c r="H23" s="31"/>
      <c r="I23" s="31"/>
      <c r="J23" s="31"/>
      <c r="K23" s="31"/>
      <c r="L23" s="31"/>
      <c r="M23" s="31"/>
      <c r="N23" s="105"/>
      <c r="O23" s="105"/>
      <c r="P23" s="32"/>
      <c r="Q23" s="25"/>
      <c r="R23" s="6"/>
      <c r="S23" s="28"/>
      <c r="T23" s="28"/>
      <c r="U23" s="1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30" customHeight="1">
      <c r="A24" s="110"/>
      <c r="B24" s="110"/>
      <c r="C24" s="32"/>
      <c r="D24" s="111"/>
      <c r="E24" s="111"/>
      <c r="F24" s="43"/>
      <c r="G24" s="31"/>
      <c r="H24" s="31"/>
      <c r="I24" s="31"/>
      <c r="J24" s="31"/>
      <c r="K24" s="31"/>
      <c r="L24" s="31"/>
      <c r="M24" s="31"/>
      <c r="N24" s="105"/>
      <c r="O24" s="105"/>
      <c r="P24" s="32"/>
      <c r="Q24" s="25"/>
      <c r="R24" s="6"/>
      <c r="S24" s="28"/>
      <c r="T24" s="28"/>
      <c r="U24" s="11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0" customHeight="1">
      <c r="A25" s="110"/>
      <c r="B25" s="110"/>
      <c r="C25" s="32"/>
      <c r="D25" s="111"/>
      <c r="E25" s="111"/>
      <c r="F25" s="43"/>
      <c r="G25" s="31"/>
      <c r="H25" s="31"/>
      <c r="I25" s="31"/>
      <c r="J25" s="31"/>
      <c r="K25" s="31"/>
      <c r="L25" s="31"/>
      <c r="M25" s="31"/>
      <c r="N25" s="105"/>
      <c r="O25" s="105"/>
      <c r="P25" s="32"/>
      <c r="Q25" s="25"/>
      <c r="R25" s="6"/>
      <c r="S25" s="28"/>
      <c r="T25" s="28"/>
      <c r="U25" s="11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30" customHeight="1">
      <c r="A26" s="110"/>
      <c r="B26" s="110"/>
      <c r="C26" s="32"/>
      <c r="D26" s="111"/>
      <c r="E26" s="111"/>
      <c r="F26" s="43"/>
      <c r="G26" s="31"/>
      <c r="H26" s="31"/>
      <c r="I26" s="31"/>
      <c r="J26" s="31"/>
      <c r="K26" s="31"/>
      <c r="L26" s="31"/>
      <c r="M26" s="31"/>
      <c r="N26" s="105"/>
      <c r="O26" s="105"/>
      <c r="P26" s="32"/>
      <c r="Q26" s="25"/>
      <c r="R26" s="6"/>
      <c r="S26" s="28"/>
      <c r="T26" s="28"/>
      <c r="U26" s="11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30" customHeight="1">
      <c r="A27" s="110"/>
      <c r="B27" s="110"/>
      <c r="C27" s="32"/>
      <c r="D27" s="111"/>
      <c r="E27" s="111"/>
      <c r="F27" s="43"/>
      <c r="G27" s="31"/>
      <c r="H27" s="31"/>
      <c r="I27" s="31"/>
      <c r="J27" s="31"/>
      <c r="K27" s="31"/>
      <c r="L27" s="31"/>
      <c r="M27" s="31"/>
      <c r="N27" s="105"/>
      <c r="O27" s="105"/>
      <c r="P27" s="32"/>
      <c r="Q27" s="25"/>
      <c r="R27" s="6"/>
      <c r="S27" s="28"/>
      <c r="T27" s="28"/>
      <c r="U27" s="11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0" customHeight="1">
      <c r="A28" s="110"/>
      <c r="B28" s="110"/>
      <c r="C28" s="32"/>
      <c r="D28" s="111"/>
      <c r="E28" s="111"/>
      <c r="F28" s="43"/>
      <c r="G28" s="31"/>
      <c r="H28" s="31"/>
      <c r="I28" s="31"/>
      <c r="J28" s="31"/>
      <c r="K28" s="31"/>
      <c r="L28" s="31"/>
      <c r="M28" s="31"/>
      <c r="N28" s="105"/>
      <c r="O28" s="105"/>
      <c r="P28" s="32"/>
      <c r="Q28" s="25"/>
      <c r="R28" s="6"/>
      <c r="S28" s="28"/>
      <c r="T28" s="28"/>
      <c r="U28" s="11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30" customHeight="1">
      <c r="A29" s="110"/>
      <c r="B29" s="110"/>
      <c r="C29" s="32"/>
      <c r="D29" s="111"/>
      <c r="E29" s="111"/>
      <c r="F29" s="43"/>
      <c r="G29" s="13"/>
      <c r="H29" s="13"/>
      <c r="I29" s="13"/>
      <c r="J29" s="13"/>
      <c r="K29" s="13"/>
      <c r="L29" s="13"/>
      <c r="M29" s="13"/>
      <c r="N29" s="105"/>
      <c r="O29" s="105"/>
      <c r="P29" s="32"/>
      <c r="Q29" s="25"/>
      <c r="R29" s="6"/>
      <c r="S29" s="28"/>
      <c r="T29" s="28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30" customHeight="1">
      <c r="A30" s="110"/>
      <c r="B30" s="110"/>
      <c r="C30" s="32"/>
      <c r="D30" s="111"/>
      <c r="E30" s="111"/>
      <c r="F30" s="43"/>
      <c r="G30" s="13"/>
      <c r="H30" s="13"/>
      <c r="I30" s="13"/>
      <c r="J30" s="13"/>
      <c r="K30" s="13"/>
      <c r="L30" s="13"/>
      <c r="M30" s="13"/>
      <c r="N30" s="105"/>
      <c r="O30" s="105"/>
      <c r="P30" s="32"/>
      <c r="Q30" s="25"/>
      <c r="R30" s="6"/>
      <c r="S30" s="28"/>
      <c r="T30" s="28"/>
      <c r="U30" s="11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30" customHeight="1">
      <c r="A31" s="110"/>
      <c r="B31" s="110"/>
      <c r="C31" s="32"/>
      <c r="D31" s="111"/>
      <c r="E31" s="111"/>
      <c r="F31" s="43"/>
      <c r="G31" s="13"/>
      <c r="H31" s="13"/>
      <c r="I31" s="13"/>
      <c r="J31" s="13"/>
      <c r="K31" s="13"/>
      <c r="L31" s="13"/>
      <c r="M31" s="13"/>
      <c r="N31" s="105"/>
      <c r="O31" s="105"/>
      <c r="P31" s="32"/>
      <c r="Q31" s="25"/>
      <c r="R31" s="6"/>
      <c r="S31" s="28"/>
      <c r="T31" s="28"/>
      <c r="U31" s="11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30" customHeight="1">
      <c r="A32" s="110"/>
      <c r="B32" s="110"/>
      <c r="C32" s="32"/>
      <c r="D32" s="111"/>
      <c r="E32" s="111"/>
      <c r="F32" s="43"/>
      <c r="G32" s="13"/>
      <c r="H32" s="13"/>
      <c r="I32" s="13"/>
      <c r="J32" s="13"/>
      <c r="K32" s="13"/>
      <c r="L32" s="13"/>
      <c r="M32" s="13"/>
      <c r="N32" s="105"/>
      <c r="O32" s="105"/>
      <c r="P32" s="32"/>
      <c r="Q32" s="25"/>
      <c r="R32" s="6"/>
      <c r="S32" s="28"/>
      <c r="T32" s="28"/>
      <c r="U32" s="11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9.5" customHeight="1">
      <c r="A33" s="110"/>
      <c r="B33" s="110"/>
      <c r="C33" s="32"/>
      <c r="D33" s="111"/>
      <c r="E33" s="111"/>
      <c r="F33" s="43"/>
      <c r="G33" s="13"/>
      <c r="H33" s="13"/>
      <c r="I33" s="13"/>
      <c r="J33" s="13"/>
      <c r="K33" s="13"/>
      <c r="L33" s="13"/>
      <c r="M33" s="13"/>
      <c r="N33" s="105"/>
      <c r="O33" s="105"/>
      <c r="P33" s="32"/>
      <c r="Q33" s="25"/>
      <c r="R33" s="6"/>
      <c r="S33" s="28"/>
      <c r="T33" s="28"/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9.5" customHeight="1">
      <c r="A34" s="110"/>
      <c r="B34" s="110"/>
      <c r="C34" s="32"/>
      <c r="D34" s="111"/>
      <c r="E34" s="111"/>
      <c r="F34" s="43"/>
      <c r="G34" s="13"/>
      <c r="H34" s="13"/>
      <c r="I34" s="13"/>
      <c r="J34" s="13"/>
      <c r="K34" s="13"/>
      <c r="L34" s="13"/>
      <c r="M34" s="13"/>
      <c r="N34" s="105"/>
      <c r="O34" s="105"/>
      <c r="P34" s="32"/>
      <c r="Q34" s="25"/>
      <c r="R34" s="6"/>
      <c r="S34" s="28"/>
      <c r="T34" s="28"/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9.5" customHeight="1">
      <c r="A35" s="110"/>
      <c r="B35" s="110"/>
      <c r="C35" s="32"/>
      <c r="D35" s="111"/>
      <c r="E35" s="111"/>
      <c r="F35" s="43"/>
      <c r="G35" s="13"/>
      <c r="H35" s="13"/>
      <c r="I35" s="13"/>
      <c r="J35" s="13"/>
      <c r="K35" s="13"/>
      <c r="L35" s="13"/>
      <c r="M35" s="13"/>
      <c r="N35" s="105"/>
      <c r="O35" s="105"/>
      <c r="P35" s="32"/>
      <c r="Q35" s="25"/>
      <c r="R35" s="6"/>
      <c r="S35" s="28"/>
      <c r="T35" s="28"/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9.5" customHeight="1">
      <c r="A36" s="110"/>
      <c r="B36" s="110"/>
      <c r="C36" s="32"/>
      <c r="D36" s="111"/>
      <c r="E36" s="111"/>
      <c r="F36" s="43"/>
      <c r="G36" s="13"/>
      <c r="H36" s="13"/>
      <c r="I36" s="13"/>
      <c r="J36" s="13"/>
      <c r="K36" s="13"/>
      <c r="L36" s="13"/>
      <c r="M36" s="13"/>
      <c r="N36" s="105"/>
      <c r="O36" s="105"/>
      <c r="P36" s="32"/>
      <c r="Q36" s="25"/>
      <c r="R36" s="6"/>
      <c r="S36" s="28"/>
      <c r="T36" s="28"/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9.5" customHeight="1">
      <c r="A37" s="110"/>
      <c r="B37" s="110"/>
      <c r="C37" s="32"/>
      <c r="D37" s="111"/>
      <c r="E37" s="111"/>
      <c r="F37" s="43"/>
      <c r="G37" s="13"/>
      <c r="H37" s="13"/>
      <c r="I37" s="13"/>
      <c r="J37" s="13"/>
      <c r="K37" s="13"/>
      <c r="L37" s="13"/>
      <c r="M37" s="13"/>
      <c r="N37" s="105"/>
      <c r="O37" s="105"/>
      <c r="P37" s="32"/>
      <c r="Q37" s="25"/>
      <c r="R37" s="6"/>
      <c r="S37" s="28"/>
      <c r="T37" s="28"/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9.5" customHeight="1">
      <c r="A38" s="110"/>
      <c r="B38" s="110"/>
      <c r="C38" s="32"/>
      <c r="D38" s="30"/>
      <c r="E38" s="30"/>
      <c r="F38" s="43"/>
      <c r="G38" s="13"/>
      <c r="H38" s="13"/>
      <c r="I38" s="13"/>
      <c r="J38" s="13"/>
      <c r="K38" s="13"/>
      <c r="L38" s="13"/>
      <c r="M38" s="13"/>
      <c r="N38" s="105"/>
      <c r="O38" s="105"/>
      <c r="P38" s="32"/>
      <c r="Q38" s="25"/>
      <c r="R38" s="6"/>
      <c r="S38" s="29"/>
      <c r="T38" s="29"/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9.5" customHeight="1">
      <c r="A39" s="110"/>
      <c r="B39" s="110"/>
      <c r="C39" s="32"/>
      <c r="D39" s="111"/>
      <c r="E39" s="111"/>
      <c r="F39" s="43"/>
      <c r="G39" s="13"/>
      <c r="H39" s="13"/>
      <c r="I39" s="13"/>
      <c r="J39" s="13"/>
      <c r="K39" s="13"/>
      <c r="L39" s="13"/>
      <c r="M39" s="13"/>
      <c r="N39" s="105"/>
      <c r="O39" s="105"/>
      <c r="P39" s="32"/>
      <c r="Q39" s="25"/>
      <c r="R39" s="6"/>
      <c r="S39" s="29"/>
      <c r="T39" s="29"/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9.5" customHeight="1">
      <c r="A40" s="110"/>
      <c r="B40" s="110"/>
      <c r="C40" s="32"/>
      <c r="D40" s="30"/>
      <c r="E40" s="30"/>
      <c r="F40" s="43"/>
      <c r="G40" s="13"/>
      <c r="H40" s="13"/>
      <c r="I40" s="13"/>
      <c r="J40" s="13"/>
      <c r="K40" s="13"/>
      <c r="L40" s="13"/>
      <c r="M40" s="13"/>
      <c r="N40" s="105"/>
      <c r="O40" s="105"/>
      <c r="P40" s="32"/>
      <c r="Q40" s="25"/>
      <c r="R40" s="6"/>
      <c r="S40" s="29"/>
      <c r="T40" s="29"/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9.5" customHeight="1">
      <c r="A41" s="110"/>
      <c r="B41" s="110"/>
      <c r="C41" s="32"/>
      <c r="D41" s="111"/>
      <c r="E41" s="111"/>
      <c r="F41" s="43"/>
      <c r="G41" s="13"/>
      <c r="H41" s="13"/>
      <c r="I41" s="13"/>
      <c r="J41" s="13"/>
      <c r="K41" s="13"/>
      <c r="L41" s="13"/>
      <c r="M41" s="13"/>
      <c r="N41" s="105"/>
      <c r="O41" s="105"/>
      <c r="P41" s="32"/>
      <c r="Q41" s="25"/>
      <c r="R41" s="6"/>
      <c r="S41" s="29"/>
      <c r="T41" s="29"/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9.5" customHeight="1">
      <c r="A42" s="110"/>
      <c r="B42" s="110"/>
      <c r="C42" s="32"/>
      <c r="D42" s="30"/>
      <c r="E42" s="30"/>
      <c r="F42" s="43"/>
      <c r="G42" s="13"/>
      <c r="H42" s="13"/>
      <c r="I42" s="13"/>
      <c r="J42" s="13"/>
      <c r="K42" s="13"/>
      <c r="L42" s="13"/>
      <c r="M42" s="13"/>
      <c r="N42" s="105"/>
      <c r="O42" s="105"/>
      <c r="P42" s="32"/>
      <c r="Q42" s="25"/>
      <c r="R42" s="6"/>
      <c r="S42" s="29"/>
      <c r="T42" s="29"/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9.5" customHeight="1">
      <c r="A43" s="110"/>
      <c r="B43" s="110"/>
      <c r="C43" s="32"/>
      <c r="D43" s="111"/>
      <c r="E43" s="111"/>
      <c r="F43" s="43"/>
      <c r="G43" s="13"/>
      <c r="H43" s="13"/>
      <c r="I43" s="13"/>
      <c r="J43" s="13"/>
      <c r="K43" s="13"/>
      <c r="L43" s="13"/>
      <c r="M43" s="13"/>
      <c r="N43" s="105"/>
      <c r="O43" s="105"/>
      <c r="P43" s="32"/>
      <c r="Q43" s="25"/>
      <c r="R43" s="6"/>
      <c r="S43" s="29"/>
      <c r="T43" s="29"/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9.5" customHeight="1">
      <c r="A44" s="110"/>
      <c r="B44" s="110"/>
      <c r="C44" s="32"/>
      <c r="D44" s="30"/>
      <c r="E44" s="30"/>
      <c r="F44" s="43"/>
      <c r="G44" s="13"/>
      <c r="H44" s="13"/>
      <c r="I44" s="13"/>
      <c r="J44" s="13"/>
      <c r="K44" s="13"/>
      <c r="L44" s="13"/>
      <c r="M44" s="13"/>
      <c r="N44" s="105"/>
      <c r="O44" s="105"/>
      <c r="P44" s="32"/>
      <c r="Q44" s="25"/>
      <c r="R44" s="6"/>
      <c r="S44" s="29"/>
      <c r="T44" s="29"/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9.5" customHeight="1">
      <c r="A45" s="110"/>
      <c r="B45" s="110"/>
      <c r="C45" s="32"/>
      <c r="D45" s="111"/>
      <c r="E45" s="111"/>
      <c r="F45" s="43"/>
      <c r="G45" s="13"/>
      <c r="H45" s="13"/>
      <c r="I45" s="13"/>
      <c r="J45" s="13"/>
      <c r="K45" s="13"/>
      <c r="L45" s="13"/>
      <c r="M45" s="13"/>
      <c r="N45" s="105"/>
      <c r="O45" s="105"/>
      <c r="P45" s="32"/>
      <c r="Q45" s="25"/>
      <c r="R45" s="6"/>
      <c r="S45" s="29"/>
      <c r="T45" s="29"/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9.5" customHeight="1">
      <c r="A46" s="110"/>
      <c r="B46" s="110"/>
      <c r="C46" s="32"/>
      <c r="D46" s="30"/>
      <c r="E46" s="30"/>
      <c r="F46" s="43"/>
      <c r="G46" s="13"/>
      <c r="H46" s="13"/>
      <c r="I46" s="13"/>
      <c r="J46" s="13"/>
      <c r="K46" s="13"/>
      <c r="L46" s="13"/>
      <c r="M46" s="13"/>
      <c r="N46" s="105"/>
      <c r="O46" s="105"/>
      <c r="P46" s="32"/>
      <c r="Q46" s="25"/>
      <c r="R46" s="6"/>
      <c r="S46" s="29"/>
      <c r="T46" s="29"/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9.5" customHeight="1">
      <c r="A47" s="110"/>
      <c r="B47" s="110"/>
      <c r="C47" s="32"/>
      <c r="D47" s="111"/>
      <c r="E47" s="111"/>
      <c r="F47" s="43"/>
      <c r="G47" s="13"/>
      <c r="H47" s="13"/>
      <c r="I47" s="13"/>
      <c r="J47" s="13"/>
      <c r="K47" s="13"/>
      <c r="L47" s="13"/>
      <c r="M47" s="13"/>
      <c r="N47" s="105"/>
      <c r="O47" s="105"/>
      <c r="P47" s="32"/>
      <c r="Q47" s="25"/>
      <c r="R47" s="6"/>
      <c r="S47" s="29"/>
      <c r="T47" s="29"/>
      <c r="U47" s="11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9.5" customHeight="1">
      <c r="A48" s="110"/>
      <c r="B48" s="110"/>
      <c r="C48" s="32"/>
      <c r="D48" s="30"/>
      <c r="E48" s="30"/>
      <c r="F48" s="43"/>
      <c r="G48" s="13"/>
      <c r="H48" s="13"/>
      <c r="I48" s="13"/>
      <c r="J48" s="13"/>
      <c r="K48" s="13"/>
      <c r="L48" s="13"/>
      <c r="M48" s="13"/>
      <c r="N48" s="105"/>
      <c r="O48" s="105"/>
      <c r="P48" s="32"/>
      <c r="Q48" s="25"/>
      <c r="R48" s="6"/>
      <c r="S48" s="29"/>
      <c r="T48" s="29"/>
      <c r="U48" s="11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9.5" customHeight="1">
      <c r="A49" s="110"/>
      <c r="B49" s="110"/>
      <c r="C49" s="32"/>
      <c r="D49" s="111"/>
      <c r="E49" s="111"/>
      <c r="F49" s="43"/>
      <c r="G49" s="13"/>
      <c r="H49" s="13"/>
      <c r="I49" s="13"/>
      <c r="J49" s="13"/>
      <c r="K49" s="13"/>
      <c r="L49" s="13"/>
      <c r="M49" s="13"/>
      <c r="N49" s="105"/>
      <c r="O49" s="105"/>
      <c r="P49" s="32"/>
      <c r="Q49" s="25"/>
      <c r="R49" s="6"/>
      <c r="S49" s="29"/>
      <c r="T49" s="29"/>
      <c r="U49" s="11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9.5" customHeight="1">
      <c r="A50" s="110"/>
      <c r="B50" s="110"/>
      <c r="C50" s="32"/>
      <c r="D50" s="30"/>
      <c r="E50" s="30"/>
      <c r="F50" s="43"/>
      <c r="G50" s="13"/>
      <c r="H50" s="13"/>
      <c r="I50" s="13"/>
      <c r="J50" s="13"/>
      <c r="K50" s="13"/>
      <c r="L50" s="13"/>
      <c r="M50" s="13"/>
      <c r="N50" s="105"/>
      <c r="O50" s="105"/>
      <c r="P50" s="32"/>
      <c r="Q50" s="25"/>
      <c r="R50" s="6"/>
      <c r="S50" s="29"/>
      <c r="T50" s="29"/>
      <c r="U50" s="11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9.5" customHeight="1">
      <c r="A51" s="110"/>
      <c r="B51" s="110"/>
      <c r="C51" s="32"/>
      <c r="D51" s="111"/>
      <c r="E51" s="111"/>
      <c r="F51" s="43"/>
      <c r="G51" s="13"/>
      <c r="H51" s="13"/>
      <c r="I51" s="13"/>
      <c r="J51" s="13"/>
      <c r="K51" s="13"/>
      <c r="L51" s="13"/>
      <c r="M51" s="13"/>
      <c r="N51" s="105"/>
      <c r="O51" s="105"/>
      <c r="P51" s="32"/>
      <c r="Q51" s="25"/>
      <c r="R51" s="6"/>
      <c r="S51" s="29"/>
      <c r="T51" s="29"/>
      <c r="U51" s="11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9.5" customHeight="1">
      <c r="A52" s="110"/>
      <c r="B52" s="110"/>
      <c r="C52" s="32"/>
      <c r="D52" s="30"/>
      <c r="E52" s="30"/>
      <c r="F52" s="43"/>
      <c r="G52" s="13"/>
      <c r="H52" s="13"/>
      <c r="I52" s="13"/>
      <c r="J52" s="13"/>
      <c r="K52" s="13"/>
      <c r="L52" s="13"/>
      <c r="M52" s="13"/>
      <c r="N52" s="105"/>
      <c r="O52" s="105"/>
      <c r="P52" s="32"/>
      <c r="Q52" s="25"/>
      <c r="R52" s="6"/>
      <c r="S52" s="29"/>
      <c r="T52" s="29"/>
      <c r="U52" s="11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9.5" customHeight="1">
      <c r="A53" s="110"/>
      <c r="B53" s="110"/>
      <c r="C53" s="32"/>
      <c r="D53" s="111"/>
      <c r="E53" s="111"/>
      <c r="F53" s="43"/>
      <c r="G53" s="13"/>
      <c r="H53" s="13"/>
      <c r="I53" s="13"/>
      <c r="J53" s="13"/>
      <c r="K53" s="13"/>
      <c r="L53" s="13"/>
      <c r="M53" s="13"/>
      <c r="N53" s="105"/>
      <c r="O53" s="105"/>
      <c r="P53" s="32"/>
      <c r="Q53" s="25"/>
      <c r="R53" s="6"/>
      <c r="S53" s="29"/>
      <c r="T53" s="29"/>
      <c r="U53" s="1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9.5" customHeight="1">
      <c r="A54" s="110"/>
      <c r="B54" s="110"/>
      <c r="C54" s="32"/>
      <c r="D54" s="30"/>
      <c r="E54" s="30"/>
      <c r="F54" s="43"/>
      <c r="G54" s="13"/>
      <c r="H54" s="13"/>
      <c r="I54" s="13"/>
      <c r="J54" s="13"/>
      <c r="K54" s="13"/>
      <c r="L54" s="13"/>
      <c r="M54" s="13"/>
      <c r="N54" s="105"/>
      <c r="O54" s="105"/>
      <c r="P54" s="32"/>
      <c r="Q54" s="25"/>
      <c r="R54" s="6"/>
      <c r="S54" s="29"/>
      <c r="T54" s="29"/>
      <c r="U54" s="11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9.5" customHeight="1">
      <c r="A55" s="110"/>
      <c r="B55" s="110"/>
      <c r="C55" s="32"/>
      <c r="D55" s="111"/>
      <c r="E55" s="111"/>
      <c r="F55" s="43"/>
      <c r="G55" s="13"/>
      <c r="H55" s="13"/>
      <c r="I55" s="13"/>
      <c r="J55" s="13"/>
      <c r="K55" s="13"/>
      <c r="L55" s="13"/>
      <c r="M55" s="13"/>
      <c r="N55" s="105"/>
      <c r="O55" s="105"/>
      <c r="P55" s="32"/>
      <c r="Q55" s="25"/>
      <c r="R55" s="6"/>
      <c r="S55" s="29"/>
      <c r="T55" s="29"/>
      <c r="U55" s="11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9.5" customHeight="1">
      <c r="A56" s="110"/>
      <c r="B56" s="110"/>
      <c r="C56" s="32"/>
      <c r="D56" s="30"/>
      <c r="E56" s="30"/>
      <c r="F56" s="43"/>
      <c r="G56" s="13"/>
      <c r="H56" s="13"/>
      <c r="I56" s="13"/>
      <c r="J56" s="13"/>
      <c r="K56" s="13"/>
      <c r="L56" s="13"/>
      <c r="M56" s="13"/>
      <c r="N56" s="105"/>
      <c r="O56" s="105"/>
      <c r="P56" s="32"/>
      <c r="Q56" s="25"/>
      <c r="R56" s="6"/>
      <c r="S56" s="29"/>
      <c r="T56" s="29"/>
      <c r="U56" s="11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9.5" customHeight="1">
      <c r="A57" s="110"/>
      <c r="B57" s="110"/>
      <c r="C57" s="32"/>
      <c r="D57" s="111"/>
      <c r="E57" s="111"/>
      <c r="F57" s="43"/>
      <c r="G57" s="13"/>
      <c r="H57" s="13"/>
      <c r="I57" s="13"/>
      <c r="J57" s="13"/>
      <c r="K57" s="13"/>
      <c r="L57" s="13"/>
      <c r="M57" s="13"/>
      <c r="N57" s="105"/>
      <c r="O57" s="105"/>
      <c r="P57" s="32"/>
      <c r="Q57" s="25"/>
      <c r="R57" s="6"/>
      <c r="S57" s="29"/>
      <c r="T57" s="29"/>
      <c r="U57" s="11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9.5" customHeight="1">
      <c r="A58" s="110"/>
      <c r="B58" s="110"/>
      <c r="C58" s="32"/>
      <c r="D58" s="30"/>
      <c r="E58" s="30"/>
      <c r="F58" s="43"/>
      <c r="G58" s="13"/>
      <c r="H58" s="13"/>
      <c r="I58" s="13"/>
      <c r="J58" s="13"/>
      <c r="K58" s="13"/>
      <c r="L58" s="13"/>
      <c r="M58" s="13"/>
      <c r="N58" s="105"/>
      <c r="O58" s="105"/>
      <c r="P58" s="32"/>
      <c r="Q58" s="25"/>
      <c r="R58" s="6"/>
      <c r="S58" s="29"/>
      <c r="T58" s="29"/>
      <c r="U58" s="11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49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62"/>
      <c r="O59" s="6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20.25" customHeight="1">
      <c r="A60" s="11"/>
      <c r="B60" s="11"/>
      <c r="C60" s="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62"/>
      <c r="O60" s="5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9.5" customHeight="1">
      <c r="A62" s="11"/>
      <c r="B62" s="11"/>
      <c r="C62" s="11"/>
      <c r="D62" s="11"/>
      <c r="E62" s="11"/>
      <c r="F62" s="11"/>
      <c r="G62" s="11"/>
      <c r="H62" s="33"/>
      <c r="I62" s="33"/>
      <c r="J62" s="33"/>
      <c r="K62" s="33"/>
      <c r="L62" s="11"/>
      <c r="M62" s="11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3:34" ht="19.5" customHeight="1">
      <c r="C63" s="6"/>
      <c r="D63" s="6"/>
      <c r="E63" s="6"/>
      <c r="F63" s="6"/>
      <c r="G63" s="11"/>
      <c r="H63" s="11"/>
      <c r="I63" s="11"/>
      <c r="J63" s="11"/>
      <c r="K63" s="11"/>
      <c r="L63" s="11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3:34" ht="19.5" customHeight="1">
      <c r="C64" s="6"/>
      <c r="D64" s="6"/>
      <c r="E64" s="6"/>
      <c r="F64" s="6"/>
      <c r="G64" s="11"/>
      <c r="H64" s="11"/>
      <c r="I64" s="11"/>
      <c r="J64" s="11"/>
      <c r="K64" s="11"/>
      <c r="L64" s="11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3:34" ht="19.5" customHeight="1">
      <c r="C65" s="6"/>
      <c r="D65" s="6"/>
      <c r="E65" s="6"/>
      <c r="F65" s="6"/>
      <c r="G65" s="11"/>
      <c r="H65" s="11"/>
      <c r="I65" s="11"/>
      <c r="J65" s="11"/>
      <c r="K65" s="11"/>
      <c r="L65" s="11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3:34" ht="19.5" customHeight="1">
      <c r="C66" s="6"/>
      <c r="D66" s="14"/>
      <c r="E66" s="15"/>
      <c r="F66" s="25"/>
      <c r="G66" s="11"/>
      <c r="H66" s="1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3:34" ht="19.5" customHeight="1">
      <c r="C67" s="6"/>
      <c r="D67" s="6"/>
      <c r="E67" s="6"/>
      <c r="F67" s="6"/>
      <c r="G67" s="11"/>
      <c r="H67" s="11"/>
      <c r="I67" s="33"/>
      <c r="J67" s="33"/>
      <c r="K67" s="13"/>
      <c r="L67" s="13"/>
      <c r="M67" s="1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3:34" ht="19.5" customHeight="1">
      <c r="C68" s="6"/>
      <c r="D68" s="6"/>
      <c r="E68" s="6"/>
      <c r="F68" s="6"/>
      <c r="G68" s="11"/>
      <c r="H68" s="11"/>
      <c r="I68" s="11"/>
      <c r="J68" s="11"/>
      <c r="K68" s="11"/>
      <c r="L68" s="11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3:34" ht="19.5" customHeight="1">
      <c r="C69" s="6"/>
      <c r="D69" s="6"/>
      <c r="E69" s="6"/>
      <c r="F69" s="6"/>
      <c r="G69" s="11"/>
      <c r="H69" s="11"/>
      <c r="I69" s="11"/>
      <c r="J69" s="11"/>
      <c r="K69" s="11"/>
      <c r="L69" s="11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3:34" ht="19.5" customHeight="1">
      <c r="C70" s="6"/>
      <c r="D70" s="6"/>
      <c r="E70" s="6"/>
      <c r="F70" s="6"/>
      <c r="G70" s="11"/>
      <c r="H70" s="11"/>
      <c r="I70" s="11"/>
      <c r="J70" s="11"/>
      <c r="K70" s="11"/>
      <c r="L70" s="11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3:34" ht="19.5" customHeight="1">
      <c r="C71" s="6"/>
      <c r="D71" s="6"/>
      <c r="E71" s="6"/>
      <c r="F71" s="6"/>
      <c r="G71" s="11"/>
      <c r="H71" s="11"/>
      <c r="I71" s="11"/>
      <c r="J71" s="11"/>
      <c r="K71" s="11"/>
      <c r="L71" s="11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3:34" ht="19.5" customHeight="1">
      <c r="C72" s="6"/>
      <c r="D72" s="6"/>
      <c r="E72" s="6"/>
      <c r="F72" s="6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3:34" ht="19.5" customHeight="1">
      <c r="C73" s="6"/>
      <c r="D73" s="6"/>
      <c r="E73" s="6"/>
      <c r="F73" s="6"/>
      <c r="G73" s="12"/>
      <c r="H73" s="12"/>
      <c r="I73" s="12"/>
      <c r="J73" s="12"/>
      <c r="K73" s="12"/>
      <c r="L73" s="11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3:34" ht="19.5" customHeight="1">
      <c r="C74" s="6"/>
      <c r="D74" s="6"/>
      <c r="E74" s="6"/>
      <c r="F74" s="6"/>
      <c r="G74" s="12"/>
      <c r="H74" s="13"/>
      <c r="I74" s="13"/>
      <c r="J74" s="12"/>
      <c r="K74" s="12"/>
      <c r="L74" s="11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3:34" ht="19.5" customHeight="1">
      <c r="C75" s="6"/>
      <c r="D75" s="6"/>
      <c r="E75" s="6"/>
      <c r="F75" s="6"/>
      <c r="G75" s="6"/>
      <c r="H75" s="6"/>
      <c r="I75" s="11"/>
      <c r="J75" s="11"/>
      <c r="K75" s="11"/>
      <c r="L75" s="11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3:34" ht="19.5" customHeight="1">
      <c r="C76" s="6"/>
      <c r="D76" s="6"/>
      <c r="E76" s="6"/>
      <c r="F76" s="6"/>
      <c r="G76" s="6"/>
      <c r="H76" s="6"/>
      <c r="I76" s="11"/>
      <c r="J76" s="11"/>
      <c r="K76" s="11"/>
      <c r="L76" s="11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3:34" ht="19.5" customHeight="1">
      <c r="C77" s="6"/>
      <c r="D77" s="8"/>
      <c r="E77" s="8"/>
      <c r="F77" s="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3:34" ht="19.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3:34" ht="19.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3:34" ht="19.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3:34" ht="19.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3:34" ht="19.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3:34" ht="19.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3:34" ht="19.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3:34" ht="19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3:34" ht="19.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3:34" ht="19.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3:34" ht="19.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3:34" ht="19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3:34" ht="19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3:34" ht="19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3:34" ht="19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3:34" ht="19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3:34" ht="19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3:34" ht="19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3:34" ht="19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3:34" ht="19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3:34" ht="19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3:34" ht="19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3:34" ht="19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3:34" ht="19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3:34" ht="19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3:34" ht="19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3:34" ht="19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3:34" ht="19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3:34" ht="19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3:34" ht="19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3:34" ht="19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3:34" ht="19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3:34" ht="19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3:34" ht="19.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3:34" ht="19.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3:34" ht="19.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3:34" ht="19.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4:34" ht="19.5" customHeight="1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4:34" ht="19.5" customHeight="1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4:34" ht="19.5" customHeight="1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4:29" ht="19.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4:29" ht="19.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4:29" ht="19.5" customHeight="1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4:29" ht="19.5" customHeight="1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4:29" ht="19.5" customHeight="1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4:29" ht="19.5" customHeight="1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4:29" ht="19.5" customHeight="1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4:29" ht="19.5" customHeight="1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4:29" ht="19.5" customHeight="1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4:28" ht="19.5" customHeight="1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4:28" ht="19.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4:28" ht="19.5" customHeight="1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4:28" ht="19.5" customHeight="1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4:28" ht="12.75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4:28" ht="12.75"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4:28" ht="12.75"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4:28" ht="12.75"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4:28" ht="12.75"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4:28" ht="12.75"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4:28" ht="12.75"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4:28" ht="12.75"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4:28" ht="12.75">
      <c r="N139" s="6"/>
      <c r="O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4:28" ht="12.75">
      <c r="N140" s="6"/>
      <c r="O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4:28" ht="12.75">
      <c r="N141" s="6"/>
      <c r="O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</sheetData>
  <sheetProtection/>
  <mergeCells count="88">
    <mergeCell ref="A1:O1"/>
    <mergeCell ref="A3:A4"/>
    <mergeCell ref="A5:A6"/>
    <mergeCell ref="A7:A8"/>
    <mergeCell ref="A9:A10"/>
    <mergeCell ref="A13:A14"/>
    <mergeCell ref="A15:A16"/>
    <mergeCell ref="A11:A12"/>
    <mergeCell ref="F13:F14"/>
    <mergeCell ref="B3:B16"/>
    <mergeCell ref="F9:F10"/>
    <mergeCell ref="F15:F16"/>
    <mergeCell ref="D19:E19"/>
    <mergeCell ref="D18:E18"/>
    <mergeCell ref="F11:F12"/>
    <mergeCell ref="F3:F4"/>
    <mergeCell ref="F7:F8"/>
    <mergeCell ref="F5:F6"/>
    <mergeCell ref="C13:C14"/>
    <mergeCell ref="C9:C10"/>
    <mergeCell ref="C11:C12"/>
    <mergeCell ref="D20:E20"/>
    <mergeCell ref="D21:E21"/>
    <mergeCell ref="D22:E22"/>
    <mergeCell ref="N9:N10"/>
    <mergeCell ref="O9:O10"/>
    <mergeCell ref="C15:C16"/>
    <mergeCell ref="G15:G16"/>
    <mergeCell ref="H15:H16"/>
    <mergeCell ref="I15:I16"/>
    <mergeCell ref="J15:J16"/>
    <mergeCell ref="K15:K16"/>
    <mergeCell ref="L15:L16"/>
    <mergeCell ref="O15:O16"/>
    <mergeCell ref="G9:G10"/>
    <mergeCell ref="H9:H10"/>
    <mergeCell ref="I9:I10"/>
    <mergeCell ref="J9:J10"/>
    <mergeCell ref="K9:K10"/>
    <mergeCell ref="N15:N16"/>
    <mergeCell ref="O7:O8"/>
    <mergeCell ref="L5:L6"/>
    <mergeCell ref="N5:N6"/>
    <mergeCell ref="O5:O6"/>
    <mergeCell ref="L9:L10"/>
    <mergeCell ref="C5:C6"/>
    <mergeCell ref="G5:G6"/>
    <mergeCell ref="H5:H6"/>
    <mergeCell ref="I5:I6"/>
    <mergeCell ref="J5:J6"/>
    <mergeCell ref="K5:K6"/>
    <mergeCell ref="O3:O4"/>
    <mergeCell ref="C7:C8"/>
    <mergeCell ref="G7:G8"/>
    <mergeCell ref="H7:H8"/>
    <mergeCell ref="I7:I8"/>
    <mergeCell ref="J7:J8"/>
    <mergeCell ref="K7:K8"/>
    <mergeCell ref="L7:L8"/>
    <mergeCell ref="N3:N4"/>
    <mergeCell ref="N7:N8"/>
    <mergeCell ref="O11:O12"/>
    <mergeCell ref="C3:C4"/>
    <mergeCell ref="G3:G4"/>
    <mergeCell ref="H3:H4"/>
    <mergeCell ref="I3:I4"/>
    <mergeCell ref="J3:J4"/>
    <mergeCell ref="K3:K4"/>
    <mergeCell ref="L3:L4"/>
    <mergeCell ref="N11:N12"/>
    <mergeCell ref="G11:G12"/>
    <mergeCell ref="H11:H12"/>
    <mergeCell ref="I11:I12"/>
    <mergeCell ref="J11:J12"/>
    <mergeCell ref="K11:K12"/>
    <mergeCell ref="L11:L12"/>
    <mergeCell ref="G13:G14"/>
    <mergeCell ref="H13:H14"/>
    <mergeCell ref="I13:I14"/>
    <mergeCell ref="J13:J14"/>
    <mergeCell ref="K13:K14"/>
    <mergeCell ref="D2:E2"/>
    <mergeCell ref="G2:H2"/>
    <mergeCell ref="I2:J2"/>
    <mergeCell ref="K2:L2"/>
    <mergeCell ref="N13:N14"/>
    <mergeCell ref="O13:O14"/>
    <mergeCell ref="L13:L14"/>
  </mergeCells>
  <conditionalFormatting sqref="N37:O37 N25:O25 N29:O29 N33:O33 N27:O27 N31:O31 N35:O35 N39:O39 N41:O41 N43:O43 N45:O45 N47:O47 N49:O49 N51:O51 N53:O53 N55:O55 N57:O57 N20:O23 N3:O16">
    <cfRule type="cellIs" priority="184" dxfId="28" operator="greaterThan" stopIfTrue="1">
      <formula>0</formula>
    </cfRule>
  </conditionalFormatting>
  <conditionalFormatting sqref="D15:E16">
    <cfRule type="duplicateValues" priority="1167" dxfId="0" stopIfTrue="1">
      <formula>AND(COUNTIF($D$15:$E$16,D15)&gt;1,NOT(ISBLANK(D15)))</formula>
    </cfRule>
  </conditionalFormatting>
  <conditionalFormatting sqref="D15:E16">
    <cfRule type="duplicateValues" priority="1169" dxfId="0" stopIfTrue="1">
      <formula>AND(COUNTIF($D$15:$E$16,D15)&gt;1,NOT(ISBLANK(D15)))</formula>
    </cfRule>
    <cfRule type="duplicateValues" priority="1170" dxfId="0" stopIfTrue="1">
      <formula>AND(COUNTIF($D$15:$E$16,D15)&gt;1,NOT(ISBLANK(D15)))</formula>
    </cfRule>
    <cfRule type="dataBar" priority="11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{609ddd36-8d0e-42f0-a2e9-ab26cbfae90b}</x14:id>
        </ext>
      </extLst>
    </cfRule>
  </conditionalFormatting>
  <conditionalFormatting sqref="D23:E58">
    <cfRule type="duplicateValues" priority="3466" dxfId="0" stopIfTrue="1">
      <formula>AND(COUNTIF($D$23:$E$58,D23)&gt;1,NOT(ISBLANK(D23)))</formula>
    </cfRule>
  </conditionalFormatting>
  <conditionalFormatting sqref="D23:E58">
    <cfRule type="duplicateValues" priority="3469" dxfId="0" stopIfTrue="1">
      <formula>AND(COUNTIF($D$23:$E$58,D23)&gt;1,NOT(ISBLANK(D23)))</formula>
    </cfRule>
    <cfRule type="duplicateValues" priority="3470" dxfId="0" stopIfTrue="1">
      <formula>AND(COUNTIF($D$23:$E$58,D23)&gt;1,NOT(ISBLANK(D23)))</formula>
    </cfRule>
    <cfRule type="dataBar" priority="34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{31c863bc-277e-4c3e-a109-7fee1118b9cb}</x14:id>
        </ext>
      </extLst>
    </cfRule>
  </conditionalFormatting>
  <conditionalFormatting sqref="D13:E13">
    <cfRule type="duplicateValues" priority="148" dxfId="0" stopIfTrue="1">
      <formula>AND(COUNTIF($D$13:$E$13,D13)&gt;1,NOT(ISBLANK(D13)))</formula>
    </cfRule>
    <cfRule type="duplicateValues" priority="149" dxfId="0" stopIfTrue="1">
      <formula>AND(COUNTIF($D$13:$E$13,D13)&gt;1,NOT(ISBLANK(D13)))</formula>
    </cfRule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{9494a8c5-c54b-4351-92ab-756bff261a40}</x14:id>
        </ext>
      </extLst>
    </cfRule>
  </conditionalFormatting>
  <conditionalFormatting sqref="D13:E13">
    <cfRule type="duplicateValues" priority="146" dxfId="0" stopIfTrue="1">
      <formula>AND(COUNTIF($D$13:$E$13,D13)&gt;1,NOT(ISBLANK(D13)))</formula>
    </cfRule>
  </conditionalFormatting>
  <conditionalFormatting sqref="D13:E13">
    <cfRule type="duplicateValues" priority="145" dxfId="0" stopIfTrue="1">
      <formula>AND(COUNTIF($D$13:$E$13,D13)&gt;1,NOT(ISBLANK(D13)))</formula>
    </cfRule>
  </conditionalFormatting>
  <conditionalFormatting sqref="D13:E13">
    <cfRule type="duplicateValues" priority="143" dxfId="0" stopIfTrue="1">
      <formula>AND(COUNTIF($D$13:$E$13,D13)&gt;1,NOT(ISBLANK(D13)))</formula>
    </cfRule>
    <cfRule type="duplicateValues" priority="144" dxfId="0" stopIfTrue="1">
      <formula>AND(COUNTIF($D$13:$E$13,D13)&gt;1,NOT(ISBLANK(D13)))</formula>
    </cfRule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{f177d3ad-3893-4502-b460-8f55eb14bbd4}</x14:id>
        </ext>
      </extLst>
    </cfRule>
  </conditionalFormatting>
  <conditionalFormatting sqref="D13:E13">
    <cfRule type="duplicateValues" priority="141" dxfId="0" stopIfTrue="1">
      <formula>AND(COUNTIF($D$13:$E$13,D13)&gt;1,NOT(ISBLANK(D13)))</formula>
    </cfRule>
  </conditionalFormatting>
  <conditionalFormatting sqref="D13:E13">
    <cfRule type="duplicateValues" priority="139" dxfId="0" stopIfTrue="1">
      <formula>AND(COUNTIF($D$13:$E$13,D13)&gt;1,NOT(ISBLANK(D13)))</formula>
    </cfRule>
    <cfRule type="duplicateValues" priority="140" dxfId="0" stopIfTrue="1">
      <formula>AND(COUNTIF($D$13:$E$13,D13)&gt;1,NOT(ISBLANK(D13)))</formula>
    </cfRule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{f4c4905f-a4a8-452e-9952-91688bbfb782}</x14:id>
        </ext>
      </extLst>
    </cfRule>
  </conditionalFormatting>
  <conditionalFormatting sqref="D13:E13">
    <cfRule type="duplicateValues" priority="137" dxfId="0" stopIfTrue="1">
      <formula>AND(COUNTIF($D$13:$E$13,D13)&gt;1,NOT(ISBLANK(D13)))</formula>
    </cfRule>
  </conditionalFormatting>
  <conditionalFormatting sqref="D13:E13">
    <cfRule type="duplicateValues" priority="136" dxfId="0" stopIfTrue="1">
      <formula>AND(COUNTIF($D$13:$E$13,D13)&gt;1,NOT(ISBLANK(D13)))</formula>
    </cfRule>
  </conditionalFormatting>
  <conditionalFormatting sqref="D14:E14">
    <cfRule type="duplicateValues" priority="135" dxfId="0" stopIfTrue="1">
      <formula>AND(COUNTIF($D$14:$E$14,D14)&gt;1,NOT(ISBLANK(D14)))</formula>
    </cfRule>
  </conditionalFormatting>
  <conditionalFormatting sqref="D14:E14">
    <cfRule type="duplicateValues" priority="133" dxfId="0" stopIfTrue="1">
      <formula>AND(COUNTIF($D$14:$E$14,D14)&gt;1,NOT(ISBLANK(D14)))</formula>
    </cfRule>
    <cfRule type="duplicateValues" priority="134" dxfId="0" stopIfTrue="1">
      <formula>AND(COUNTIF($D$14:$E$14,D14)&gt;1,NOT(ISBLANK(D14)))</formula>
    </cfRule>
    <cfRule type="dataBar" priority="1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{02e50bdc-4abd-4144-af59-183c64a36ae0}</x14:id>
        </ext>
      </extLst>
    </cfRule>
  </conditionalFormatting>
  <conditionalFormatting sqref="D14:E14">
    <cfRule type="duplicateValues" priority="131" dxfId="0" stopIfTrue="1">
      <formula>AND(COUNTIF($D$14:$E$14,D14)&gt;1,NOT(ISBLANK(D14)))</formula>
    </cfRule>
  </conditionalFormatting>
  <conditionalFormatting sqref="D14:E14">
    <cfRule type="duplicateValues" priority="129" dxfId="0" stopIfTrue="1">
      <formula>AND(COUNTIF($D$14:$E$14,D14)&gt;1,NOT(ISBLANK(D14)))</formula>
    </cfRule>
    <cfRule type="duplicateValues" priority="130" dxfId="0" stopIfTrue="1">
      <formula>AND(COUNTIF($D$14:$E$14,D14)&gt;1,NOT(ISBLANK(D14)))</formula>
    </cfRule>
    <cfRule type="dataBar" priority="1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{739b0305-c1fd-4ba6-97c5-b792e6effddb}</x14:id>
        </ext>
      </extLst>
    </cfRule>
  </conditionalFormatting>
  <conditionalFormatting sqref="D14:E14">
    <cfRule type="duplicateValues" priority="127" dxfId="0" stopIfTrue="1">
      <formula>AND(COUNTIF($D$14:$E$14,D14)&gt;1,NOT(ISBLANK(D14)))</formula>
    </cfRule>
  </conditionalFormatting>
  <conditionalFormatting sqref="D14:E14">
    <cfRule type="duplicateValues" priority="126" dxfId="0" stopIfTrue="1">
      <formula>AND(COUNTIF($D$14:$E$14,D14)&gt;1,NOT(ISBLANK(D14)))</formula>
    </cfRule>
  </conditionalFormatting>
  <conditionalFormatting sqref="D13:E14">
    <cfRule type="duplicateValues" priority="124" dxfId="0" stopIfTrue="1">
      <formula>AND(COUNTIF($D$13:$E$14,D13)&gt;1,NOT(ISBLANK(D13)))</formula>
    </cfRule>
    <cfRule type="duplicateValues" priority="125" dxfId="0" stopIfTrue="1">
      <formula>AND(COUNTIF($D$13:$E$14,D13)&gt;1,NOT(ISBLANK(D13)))</formula>
    </cfRule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{892b7b97-7231-4285-9fc8-428285a1cc4b}</x14:id>
        </ext>
      </extLst>
    </cfRule>
  </conditionalFormatting>
  <conditionalFormatting sqref="D13:E14">
    <cfRule type="duplicateValues" priority="122" dxfId="0" stopIfTrue="1">
      <formula>AND(COUNTIF($D$13:$E$14,D13)&gt;1,NOT(ISBLANK(D13)))</formula>
    </cfRule>
  </conditionalFormatting>
  <conditionalFormatting sqref="D13:E14">
    <cfRule type="duplicateValues" priority="121" dxfId="0" stopIfTrue="1">
      <formula>AND(COUNTIF($D$13:$E$14,D13)&gt;1,NOT(ISBLANK(D13)))</formula>
    </cfRule>
  </conditionalFormatting>
  <conditionalFormatting sqref="D12:E12">
    <cfRule type="duplicateValues" priority="119" dxfId="0" stopIfTrue="1">
      <formula>AND(COUNTIF($D$12:$E$12,D12)&gt;1,NOT(ISBLANK(D12)))</formula>
    </cfRule>
    <cfRule type="duplicateValues" priority="120" dxfId="0" stopIfTrue="1">
      <formula>AND(COUNTIF($D$12:$E$12,D12)&gt;1,NOT(ISBLANK(D12)))</formula>
    </cfRule>
    <cfRule type="dataBar" priority="1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{7ff76670-f9b8-40dc-bdb4-a4a9617b6039}</x14:id>
        </ext>
      </extLst>
    </cfRule>
  </conditionalFormatting>
  <conditionalFormatting sqref="D12:E12">
    <cfRule type="duplicateValues" priority="117" dxfId="0" stopIfTrue="1">
      <formula>AND(COUNTIF($D$12:$E$12,D12)&gt;1,NOT(ISBLANK(D12)))</formula>
    </cfRule>
  </conditionalFormatting>
  <conditionalFormatting sqref="D12:E12">
    <cfRule type="duplicateValues" priority="116" dxfId="0" stopIfTrue="1">
      <formula>AND(COUNTIF($D$12:$E$12,D12)&gt;1,NOT(ISBLANK(D12)))</formula>
    </cfRule>
  </conditionalFormatting>
  <conditionalFormatting sqref="D12:E12">
    <cfRule type="duplicateValues" priority="115" dxfId="0" stopIfTrue="1">
      <formula>AND(COUNTIF($D$12:$E$12,D12)&gt;1,NOT(ISBLANK(D12)))</formula>
    </cfRule>
  </conditionalFormatting>
  <conditionalFormatting sqref="D12:E12">
    <cfRule type="duplicateValues" priority="113" dxfId="0" stopIfTrue="1">
      <formula>AND(COUNTIF($D$12:$E$12,D12)&gt;1,NOT(ISBLANK(D12)))</formula>
    </cfRule>
    <cfRule type="duplicateValues" priority="114" dxfId="0" stopIfTrue="1">
      <formula>AND(COUNTIF($D$12:$E$12,D12)&gt;1,NOT(ISBLANK(D12)))</formula>
    </cfRule>
    <cfRule type="dataBar" priority="1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{d2d88eeb-0e15-40e5-aa80-f26cba02aac4}</x14:id>
        </ext>
      </extLst>
    </cfRule>
  </conditionalFormatting>
  <conditionalFormatting sqref="D12:E12">
    <cfRule type="duplicateValues" priority="110" dxfId="0" stopIfTrue="1">
      <formula>AND(COUNTIF($D$12:$E$12,D12)&gt;1,NOT(ISBLANK(D12)))</formula>
    </cfRule>
    <cfRule type="duplicateValues" priority="111" dxfId="0" stopIfTrue="1">
      <formula>AND(COUNTIF($D$12:$E$12,D12)&gt;1,NOT(ISBLANK(D12)))</formula>
    </cfRule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{dada671d-44ff-44a6-89af-05d0b212476c}</x14:id>
        </ext>
      </extLst>
    </cfRule>
  </conditionalFormatting>
  <conditionalFormatting sqref="D12:E12">
    <cfRule type="duplicateValues" priority="108" dxfId="0" stopIfTrue="1">
      <formula>AND(COUNTIF($D$12:$E$12,D12)&gt;1,NOT(ISBLANK(D12)))</formula>
    </cfRule>
  </conditionalFormatting>
  <conditionalFormatting sqref="D12:E12">
    <cfRule type="duplicateValues" priority="106" dxfId="0" stopIfTrue="1">
      <formula>AND(COUNTIF($D$12:$E$12,D12)&gt;1,NOT(ISBLANK(D12)))</formula>
    </cfRule>
    <cfRule type="duplicateValues" priority="107" dxfId="0" stopIfTrue="1">
      <formula>AND(COUNTIF($D$12:$E$12,D12)&gt;1,NOT(ISBLANK(D12)))</formula>
    </cfRule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{bb026e0c-4196-4cb3-a7bd-939632f5e975}</x14:id>
        </ext>
      </extLst>
    </cfRule>
  </conditionalFormatting>
  <conditionalFormatting sqref="D12:E12">
    <cfRule type="duplicateValues" priority="104" dxfId="0" stopIfTrue="1">
      <formula>AND(COUNTIF($D$12:$E$12,D12)&gt;1,NOT(ISBLANK(D12)))</formula>
    </cfRule>
  </conditionalFormatting>
  <conditionalFormatting sqref="D12:E12">
    <cfRule type="duplicateValues" priority="102" dxfId="0" stopIfTrue="1">
      <formula>AND(COUNTIF($D$12:$E$12,D12)&gt;1,NOT(ISBLANK(D12)))</formula>
    </cfRule>
    <cfRule type="duplicateValues" priority="103" dxfId="0" stopIfTrue="1">
      <formula>AND(COUNTIF($D$12:$E$12,D12)&gt;1,NOT(ISBLANK(D12)))</formula>
    </cfRule>
    <cfRule type="dataBar" priority="10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{b7ec574a-dd21-440b-9d35-b54a1e7d7deb}</x14:id>
        </ext>
      </extLst>
    </cfRule>
  </conditionalFormatting>
  <conditionalFormatting sqref="D12:E12">
    <cfRule type="duplicateValues" priority="100" dxfId="0" stopIfTrue="1">
      <formula>AND(COUNTIF($D$12:$E$12,D12)&gt;1,NOT(ISBLANK(D12)))</formula>
    </cfRule>
  </conditionalFormatting>
  <conditionalFormatting sqref="D12:E12">
    <cfRule type="duplicateValues" priority="99" dxfId="0" stopIfTrue="1">
      <formula>AND(COUNTIF($D$12:$E$12,D12)&gt;1,NOT(ISBLANK(D12)))</formula>
    </cfRule>
  </conditionalFormatting>
  <conditionalFormatting sqref="D3:E4">
    <cfRule type="duplicateValues" priority="97" dxfId="0" stopIfTrue="1">
      <formula>AND(COUNTIF($D$3:$E$4,D3)&gt;1,NOT(ISBLANK(D3)))</formula>
    </cfRule>
    <cfRule type="duplicateValues" priority="98" dxfId="0" stopIfTrue="1">
      <formula>AND(COUNTIF($D$3:$E$4,D3)&gt;1,NOT(ISBLANK(D3)))</formula>
    </cfRule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{dfbae55b-6466-48db-bee9-80615cd4c59f}</x14:id>
        </ext>
      </extLst>
    </cfRule>
  </conditionalFormatting>
  <conditionalFormatting sqref="D3:E4">
    <cfRule type="duplicateValues" priority="95" dxfId="0" stopIfTrue="1">
      <formula>AND(COUNTIF($D$3:$E$4,D3)&gt;1,NOT(ISBLANK(D3)))</formula>
    </cfRule>
  </conditionalFormatting>
  <conditionalFormatting sqref="D3:E3">
    <cfRule type="duplicateValues" priority="93" dxfId="0" stopIfTrue="1">
      <formula>AND(COUNTIF($D$3:$E$3,D3)&gt;1,NOT(ISBLANK(D3)))</formula>
    </cfRule>
    <cfRule type="duplicateValues" priority="94" dxfId="0" stopIfTrue="1">
      <formula>AND(COUNTIF($D$3:$E$3,D3)&gt;1,NOT(ISBLANK(D3)))</formula>
    </cfRule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{bec5dbf0-928d-43d2-a1a9-ad9420461f6e}</x14:id>
        </ext>
      </extLst>
    </cfRule>
  </conditionalFormatting>
  <conditionalFormatting sqref="D3:E3">
    <cfRule type="duplicateValues" priority="91" dxfId="0" stopIfTrue="1">
      <formula>AND(COUNTIF($D$3:$E$3,D3)&gt;1,NOT(ISBLANK(D3)))</formula>
    </cfRule>
  </conditionalFormatting>
  <conditionalFormatting sqref="D7:E8">
    <cfRule type="duplicateValues" priority="89" dxfId="0" stopIfTrue="1">
      <formula>AND(COUNTIF($D$7:$E$8,D7)&gt;1,NOT(ISBLANK(D7)))</formula>
    </cfRule>
    <cfRule type="duplicateValues" priority="90" dxfId="0" stopIfTrue="1">
      <formula>AND(COUNTIF($D$7:$E$8,D7)&gt;1,NOT(ISBLANK(D7)))</formula>
    </cfRule>
    <cfRule type="dataBar" priority="8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{a2e745f7-471d-4062-b92a-42b1a1d769eb}</x14:id>
        </ext>
      </extLst>
    </cfRule>
  </conditionalFormatting>
  <conditionalFormatting sqref="D7:E8">
    <cfRule type="duplicateValues" priority="87" dxfId="0" stopIfTrue="1">
      <formula>AND(COUNTIF($D$7:$E$8,D7)&gt;1,NOT(ISBLANK(D7)))</formula>
    </cfRule>
  </conditionalFormatting>
  <conditionalFormatting sqref="D7:E8">
    <cfRule type="duplicateValues" priority="86" dxfId="0" stopIfTrue="1">
      <formula>AND(COUNTIF($D$7:$E$8,D7)&gt;1,NOT(ISBLANK(D7)))</formula>
    </cfRule>
  </conditionalFormatting>
  <conditionalFormatting sqref="D7:E8">
    <cfRule type="duplicateValues" priority="84" dxfId="0" stopIfTrue="1">
      <formula>AND(COUNTIF($D$7:$E$8,D7)&gt;1,NOT(ISBLANK(D7)))</formula>
    </cfRule>
    <cfRule type="duplicateValues" priority="85" dxfId="0" stopIfTrue="1">
      <formula>AND(COUNTIF($D$7:$E$8,D7)&gt;1,NOT(ISBLANK(D7)))</formula>
    </cfRule>
    <cfRule type="dataBar" priority="8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{d061b5fb-1cb0-41d1-946f-5999ef035674}</x14:id>
        </ext>
      </extLst>
    </cfRule>
  </conditionalFormatting>
  <conditionalFormatting sqref="D7:E8">
    <cfRule type="duplicateValues" priority="82" dxfId="0" stopIfTrue="1">
      <formula>AND(COUNTIF($D$7:$E$8,D7)&gt;1,NOT(ISBLANK(D7)))</formula>
    </cfRule>
  </conditionalFormatting>
  <conditionalFormatting sqref="D7:E8">
    <cfRule type="duplicateValues" priority="81" dxfId="0" stopIfTrue="1">
      <formula>AND(COUNTIF($D$7:$E$8,D7)&gt;1,NOT(ISBLANK(D7)))</formula>
    </cfRule>
  </conditionalFormatting>
  <conditionalFormatting sqref="D8:E8">
    <cfRule type="duplicateValues" priority="79" dxfId="0" stopIfTrue="1">
      <formula>AND(COUNTIF($D$8:$E$8,D8)&gt;1,NOT(ISBLANK(D8)))</formula>
    </cfRule>
    <cfRule type="duplicateValues" priority="80" dxfId="0" stopIfTrue="1">
      <formula>AND(COUNTIF($D$8:$E$8,D8)&gt;1,NOT(ISBLANK(D8)))</formula>
    </cfRule>
    <cfRule type="dataBar" priority="7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{72fbeffe-068f-4424-8ba1-bf754832066c}</x14:id>
        </ext>
      </extLst>
    </cfRule>
  </conditionalFormatting>
  <conditionalFormatting sqref="D8:E8">
    <cfRule type="duplicateValues" priority="77" dxfId="0" stopIfTrue="1">
      <formula>AND(COUNTIF($D$8:$E$8,D8)&gt;1,NOT(ISBLANK(D8)))</formula>
    </cfRule>
  </conditionalFormatting>
  <conditionalFormatting sqref="D7:E7">
    <cfRule type="duplicateValues" priority="76" dxfId="0" stopIfTrue="1">
      <formula>AND(COUNTIF($D$7:$E$7,D7)&gt;1,NOT(ISBLANK(D7)))</formula>
    </cfRule>
  </conditionalFormatting>
  <conditionalFormatting sqref="D7:E7">
    <cfRule type="duplicateValues" priority="74" dxfId="0" stopIfTrue="1">
      <formula>AND(COUNTIF($D$7:$E$7,D7)&gt;1,NOT(ISBLANK(D7)))</formula>
    </cfRule>
    <cfRule type="duplicateValues" priority="75" dxfId="0" stopIfTrue="1">
      <formula>AND(COUNTIF($D$7:$E$7,D7)&gt;1,NOT(ISBLANK(D7)))</formula>
    </cfRule>
    <cfRule type="dataBar" priority="7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{907bc134-dd87-45fe-9e5e-9664b87a456e}</x14:id>
        </ext>
      </extLst>
    </cfRule>
  </conditionalFormatting>
  <conditionalFormatting sqref="D7:E7">
    <cfRule type="duplicateValues" priority="72" dxfId="0" stopIfTrue="1">
      <formula>AND(COUNTIF($D$7:$E$7,D7)&gt;1,NOT(ISBLANK(D7)))</formula>
    </cfRule>
  </conditionalFormatting>
  <conditionalFormatting sqref="D7:E7">
    <cfRule type="duplicateValues" priority="70" dxfId="0" stopIfTrue="1">
      <formula>AND(COUNTIF($D$7:$E$7,D7)&gt;1,NOT(ISBLANK(D7)))</formula>
    </cfRule>
    <cfRule type="duplicateValues" priority="71" dxfId="0" stopIfTrue="1">
      <formula>AND(COUNTIF($D$7:$E$7,D7)&gt;1,NOT(ISBLANK(D7)))</formula>
    </cfRule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{9de4b9d8-31f7-4ee1-8d9d-8073145c05ad}</x14:id>
        </ext>
      </extLst>
    </cfRule>
  </conditionalFormatting>
  <conditionalFormatting sqref="D5:E6">
    <cfRule type="duplicateValues" priority="63" dxfId="0" stopIfTrue="1">
      <formula>AND(COUNTIF($D$5:$E$6,D5)&gt;1,NOT(ISBLANK(D5)))</formula>
    </cfRule>
    <cfRule type="duplicateValues" priority="64" dxfId="0" stopIfTrue="1">
      <formula>AND(COUNTIF($D$5:$E$6,D5)&gt;1,NOT(ISBLANK(D5)))</formula>
    </cfRule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{90e91bb3-3726-4453-8626-aef5b9905aeb}</x14:id>
        </ext>
      </extLst>
    </cfRule>
  </conditionalFormatting>
  <conditionalFormatting sqref="D5:E6">
    <cfRule type="duplicateValues" priority="61" dxfId="0" stopIfTrue="1">
      <formula>AND(COUNTIF($D$5:$E$6,D5)&gt;1,NOT(ISBLANK(D5)))</formula>
    </cfRule>
  </conditionalFormatting>
  <conditionalFormatting sqref="D5:E6">
    <cfRule type="duplicateValues" priority="60" dxfId="0" stopIfTrue="1">
      <formula>AND(COUNTIF($D$5:$E$6,D5)&gt;1,NOT(ISBLANK(D5)))</formula>
    </cfRule>
  </conditionalFormatting>
  <conditionalFormatting sqref="D5:E6">
    <cfRule type="duplicateValues" priority="59" dxfId="0" stopIfTrue="1">
      <formula>AND(COUNTIF($D$5:$E$6,D5)&gt;1,NOT(ISBLANK(D5)))</formula>
    </cfRule>
  </conditionalFormatting>
  <conditionalFormatting sqref="D5:E6">
    <cfRule type="duplicateValues" priority="57" dxfId="0" stopIfTrue="1">
      <formula>AND(COUNTIF($D$5:$E$6,D5)&gt;1,NOT(ISBLANK(D5)))</formula>
    </cfRule>
    <cfRule type="duplicateValues" priority="58" dxfId="0" stopIfTrue="1">
      <formula>AND(COUNTIF($D$5:$E$6,D5)&gt;1,NOT(ISBLANK(D5)))</formula>
    </cfRule>
    <cfRule type="dataBar" priority="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{11fd9d78-0151-47f1-9edf-6a14413cdaec}</x14:id>
        </ext>
      </extLst>
    </cfRule>
  </conditionalFormatting>
  <conditionalFormatting sqref="D5:E6">
    <cfRule type="duplicateValues" priority="55" dxfId="0" stopIfTrue="1">
      <formula>AND(COUNTIF($D$5:$E$6,D5)&gt;1,NOT(ISBLANK(D5)))</formula>
    </cfRule>
  </conditionalFormatting>
  <conditionalFormatting sqref="D5:E5">
    <cfRule type="duplicateValues" priority="54" dxfId="0" stopIfTrue="1">
      <formula>AND(COUNTIF($D$5:$E$5,D5)&gt;1,NOT(ISBLANK(D5)))</formula>
    </cfRule>
  </conditionalFormatting>
  <conditionalFormatting sqref="D5:E5">
    <cfRule type="duplicateValues" priority="52" dxfId="0" stopIfTrue="1">
      <formula>AND(COUNTIF($D$5:$E$5,D5)&gt;1,NOT(ISBLANK(D5)))</formula>
    </cfRule>
    <cfRule type="duplicateValues" priority="53" dxfId="0" stopIfTrue="1">
      <formula>AND(COUNTIF($D$5:$E$5,D5)&gt;1,NOT(ISBLANK(D5)))</formula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{7e9c115f-bd9d-4a46-8b82-8af3ef9b00a8}</x14:id>
        </ext>
      </extLst>
    </cfRule>
  </conditionalFormatting>
  <conditionalFormatting sqref="D5:E5">
    <cfRule type="duplicateValues" priority="50" dxfId="0" stopIfTrue="1">
      <formula>AND(COUNTIF($D$5:$E$5,D5)&gt;1,NOT(ISBLANK(D5)))</formula>
    </cfRule>
  </conditionalFormatting>
  <conditionalFormatting sqref="D5:E5">
    <cfRule type="duplicateValues" priority="49" dxfId="0" stopIfTrue="1">
      <formula>AND(COUNTIF($D$5:$E$5,D5)&gt;1,NOT(ISBLANK(D5)))</formula>
    </cfRule>
  </conditionalFormatting>
  <conditionalFormatting sqref="D5:E5">
    <cfRule type="duplicateValues" priority="47" dxfId="0" stopIfTrue="1">
      <formula>AND(COUNTIF($D$5:$E$5,D5)&gt;1,NOT(ISBLANK(D5)))</formula>
    </cfRule>
    <cfRule type="duplicateValues" priority="48" dxfId="0" stopIfTrue="1">
      <formula>AND(COUNTIF($D$5:$E$5,D5)&gt;1,NOT(ISBLANK(D5)))</formula>
    </cfRule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{d5ffb614-7966-47ec-826c-13bc8da9599e}</x14:id>
        </ext>
      </extLst>
    </cfRule>
  </conditionalFormatting>
  <conditionalFormatting sqref="D5:E5">
    <cfRule type="duplicateValues" priority="44" dxfId="0" stopIfTrue="1">
      <formula>AND(COUNTIF($D$5:$E$5,D5)&gt;1,NOT(ISBLANK(D5)))</formula>
    </cfRule>
    <cfRule type="duplicateValues" priority="45" dxfId="0" stopIfTrue="1">
      <formula>AND(COUNTIF($D$5:$E$5,D5)&gt;1,NOT(ISBLANK(D5)))</formula>
    </cfRule>
    <cfRule type="dataBar" priority="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{a087889d-e843-4971-bf50-418f583991b8}</x14:id>
        </ext>
      </extLst>
    </cfRule>
  </conditionalFormatting>
  <conditionalFormatting sqref="D5:E5">
    <cfRule type="duplicateValues" priority="42" dxfId="0" stopIfTrue="1">
      <formula>AND(COUNTIF($D$5:$E$5,D5)&gt;1,NOT(ISBLANK(D5)))</formula>
    </cfRule>
  </conditionalFormatting>
  <conditionalFormatting sqref="D5:E5">
    <cfRule type="duplicateValues" priority="40" dxfId="0" stopIfTrue="1">
      <formula>AND(COUNTIF($D$5:$E$5,D5)&gt;1,NOT(ISBLANK(D5)))</formula>
    </cfRule>
    <cfRule type="duplicateValues" priority="41" dxfId="0" stopIfTrue="1">
      <formula>AND(COUNTIF($D$5:$E$5,D5)&gt;1,NOT(ISBLANK(D5)))</formula>
    </cfRule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{9bd0f0dc-5452-477a-85f6-7c1bbb6e314f}</x14:id>
        </ext>
      </extLst>
    </cfRule>
  </conditionalFormatting>
  <conditionalFormatting sqref="D5:E5">
    <cfRule type="duplicateValues" priority="38" dxfId="0" stopIfTrue="1">
      <formula>AND(COUNTIF($D$5:$E$5,D5)&gt;1,NOT(ISBLANK(D5)))</formula>
    </cfRule>
  </conditionalFormatting>
  <conditionalFormatting sqref="D5">
    <cfRule type="duplicateValues" priority="37" dxfId="0" stopIfTrue="1">
      <formula>AND(COUNTIF($D$5:$D$5,D5)&gt;1,NOT(ISBLANK(D5)))</formula>
    </cfRule>
  </conditionalFormatting>
  <conditionalFormatting sqref="D5">
    <cfRule type="duplicateValues" priority="35" dxfId="0" stopIfTrue="1">
      <formula>AND(COUNTIF($D$5:$D$5,D5)&gt;1,NOT(ISBLANK(D5)))</formula>
    </cfRule>
    <cfRule type="duplicateValues" priority="36" dxfId="0" stopIfTrue="1">
      <formula>AND(COUNTIF($D$5:$D$5,D5)&gt;1,NOT(ISBLANK(D5)))</formula>
    </cfRule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{27dcdb43-7012-4993-8adc-515755f60c0c}</x14:id>
        </ext>
      </extLst>
    </cfRule>
  </conditionalFormatting>
  <conditionalFormatting sqref="D5:E5">
    <cfRule type="duplicateValues" priority="32" dxfId="0" stopIfTrue="1">
      <formula>AND(COUNTIF($D$5:$E$5,D5)&gt;1,NOT(ISBLANK(D5)))</formula>
    </cfRule>
    <cfRule type="duplicateValues" priority="33" dxfId="0" stopIfTrue="1">
      <formula>AND(COUNTIF($D$5:$E$5,D5)&gt;1,NOT(ISBLANK(D5)))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{4619e2d5-1148-4624-91af-ef856fd52b02}</x14:id>
        </ext>
      </extLst>
    </cfRule>
  </conditionalFormatting>
  <conditionalFormatting sqref="D5:E5">
    <cfRule type="duplicateValues" priority="30" dxfId="0" stopIfTrue="1">
      <formula>AND(COUNTIF($D$5:$E$5,D5)&gt;1,NOT(ISBLANK(D5)))</formula>
    </cfRule>
  </conditionalFormatting>
  <conditionalFormatting sqref="D5:E5">
    <cfRule type="duplicateValues" priority="28" dxfId="0" stopIfTrue="1">
      <formula>AND(COUNTIF($D$5:$E$5,D5)&gt;1,NOT(ISBLANK(D5)))</formula>
    </cfRule>
    <cfRule type="duplicateValues" priority="29" dxfId="0" stopIfTrue="1">
      <formula>AND(COUNTIF($D$5:$E$5,D5)&gt;1,NOT(ISBLANK(D5)))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{2db23c9f-c12b-412c-8400-e5364862c0be}</x14:id>
        </ext>
      </extLst>
    </cfRule>
  </conditionalFormatting>
  <conditionalFormatting sqref="D5:E5">
    <cfRule type="duplicateValues" priority="26" dxfId="0" stopIfTrue="1">
      <formula>AND(COUNTIF($D$5:$E$5,D5)&gt;1,NOT(ISBLANK(D5)))</formula>
    </cfRule>
  </conditionalFormatting>
  <conditionalFormatting sqref="E5">
    <cfRule type="duplicateValues" priority="24" dxfId="0" stopIfTrue="1">
      <formula>AND(COUNTIF($E$5:$E$5,E5)&gt;1,NOT(ISBLANK(E5)))</formula>
    </cfRule>
    <cfRule type="duplicateValues" priority="25" dxfId="0" stopIfTrue="1">
      <formula>AND(COUNTIF($E$5:$E$5,E5)&gt;1,NOT(ISBLANK(E5)))</formula>
    </cfRule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{de3bdd4e-1156-4e06-91c8-6b0c0171e677}</x14:id>
        </ext>
      </extLst>
    </cfRule>
  </conditionalFormatting>
  <conditionalFormatting sqref="E5">
    <cfRule type="duplicateValues" priority="22" dxfId="0" stopIfTrue="1">
      <formula>AND(COUNTIF($E$5:$E$5,E5)&gt;1,NOT(ISBLANK(E5)))</formula>
    </cfRule>
  </conditionalFormatting>
  <conditionalFormatting sqref="E5">
    <cfRule type="duplicateValues" priority="21" dxfId="0" stopIfTrue="1">
      <formula>AND(COUNTIF($E$5:$E$5,E5)&gt;1,NOT(ISBLANK(E5)))</formula>
    </cfRule>
  </conditionalFormatting>
  <conditionalFormatting sqref="E5">
    <cfRule type="duplicateValues" priority="19" dxfId="0" stopIfTrue="1">
      <formula>AND(COUNTIF($E$5:$E$5,E5)&gt;1,NOT(ISBLANK(E5)))</formula>
    </cfRule>
    <cfRule type="duplicateValues" priority="20" dxfId="0" stopIfTrue="1">
      <formula>AND(COUNTIF($E$5:$E$5,E5)&gt;1,NOT(ISBLANK(E5)))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{bcc73bc4-957d-4b9b-9b4a-e025370f9c42}</x14:id>
        </ext>
      </extLst>
    </cfRule>
  </conditionalFormatting>
  <conditionalFormatting sqref="D5:E5">
    <cfRule type="duplicateValues" priority="16" dxfId="0" stopIfTrue="1">
      <formula>AND(COUNTIF($D$5:$E$5,D5)&gt;1,NOT(ISBLANK(D5)))</formula>
    </cfRule>
    <cfRule type="duplicateValues" priority="17" dxfId="0" stopIfTrue="1">
      <formula>AND(COUNTIF($D$5:$E$5,D5)&gt;1,NOT(ISBLANK(D5)))</formula>
    </cfRule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{74503415-56bd-443a-9c91-d5e926510ce1}</x14:id>
        </ext>
      </extLst>
    </cfRule>
  </conditionalFormatting>
  <conditionalFormatting sqref="D5:E5">
    <cfRule type="duplicateValues" priority="14" dxfId="0" stopIfTrue="1">
      <formula>AND(COUNTIF($D$5:$E$5,D5)&gt;1,NOT(ISBLANK(D5)))</formula>
    </cfRule>
  </conditionalFormatting>
  <conditionalFormatting sqref="D6:E6">
    <cfRule type="duplicateValues" priority="13" dxfId="0" stopIfTrue="1">
      <formula>AND(COUNTIF($D$6:$E$6,D6)&gt;1,NOT(ISBLANK(D6)))</formula>
    </cfRule>
  </conditionalFormatting>
  <conditionalFormatting sqref="D6:E6">
    <cfRule type="duplicateValues" priority="11" dxfId="0" stopIfTrue="1">
      <formula>AND(COUNTIF($D$6:$E$6,D6)&gt;1,NOT(ISBLANK(D6)))</formula>
    </cfRule>
    <cfRule type="duplicateValues" priority="12" dxfId="0" stopIfTrue="1">
      <formula>AND(COUNTIF($D$6:$E$6,D6)&gt;1,NOT(ISBLANK(D6)))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{f0a5c44c-8bb6-4e96-80cb-ba4338805981}</x14:id>
        </ext>
      </extLst>
    </cfRule>
  </conditionalFormatting>
  <conditionalFormatting sqref="D6:E6">
    <cfRule type="duplicateValues" priority="9" dxfId="0" stopIfTrue="1">
      <formula>AND(COUNTIF($D$6:$E$6,D6)&gt;1,NOT(ISBLANK(D6)))</formula>
    </cfRule>
  </conditionalFormatting>
  <conditionalFormatting sqref="D6:E6">
    <cfRule type="duplicateValues" priority="7" dxfId="0" stopIfTrue="1">
      <formula>AND(COUNTIF($D$6:$E$6,D6)&gt;1,NOT(ISBLANK(D6)))</formula>
    </cfRule>
    <cfRule type="duplicateValues" priority="8" dxfId="0" stopIfTrue="1">
      <formula>AND(COUNTIF($D$6:$E$6,D6)&gt;1,NOT(ISBLANK(D6)))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{bcd941a6-4200-4680-8b9a-18e3cde69b22}</x14:id>
        </ext>
      </extLst>
    </cfRule>
  </conditionalFormatting>
  <conditionalFormatting sqref="D6:E6">
    <cfRule type="duplicateValues" priority="5" dxfId="0" stopIfTrue="1">
      <formula>AND(COUNTIF($D$6:$E$6,D6)&gt;1,NOT(ISBLANK(D6)))</formula>
    </cfRule>
  </conditionalFormatting>
  <conditionalFormatting sqref="D6:E6">
    <cfRule type="duplicateValues" priority="3" dxfId="0" stopIfTrue="1">
      <formula>AND(COUNTIF($D$6:$E$6,D6)&gt;1,NOT(ISBLANK(D6)))</formula>
    </cfRule>
    <cfRule type="duplicateValues" priority="4" dxfId="0" stopIfTrue="1">
      <formula>AND(COUNTIF($D$6:$E$6,D6)&gt;1,NOT(ISBLANK(D6)))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{a84af605-e86f-417e-bf69-13bcc7c83d1f}</x14:id>
        </ext>
      </extLst>
    </cfRule>
  </conditionalFormatting>
  <conditionalFormatting sqref="D6:E6">
    <cfRule type="duplicateValues" priority="1" dxfId="0" stopIfTrue="1">
      <formula>AND(COUNTIF($D$6:$E$6,D6)&gt;1,NOT(ISBLANK(D6)))</formula>
    </cfRule>
  </conditionalFormatting>
  <conditionalFormatting sqref="D6">
    <cfRule type="duplicateValues" priority="65" dxfId="0" stopIfTrue="1">
      <formula>AND(COUNTIF($D$6:$D$6,D6)&gt;1,NOT(ISBLANK(D6)))</formula>
    </cfRule>
  </conditionalFormatting>
  <conditionalFormatting sqref="D6">
    <cfRule type="duplicateValues" priority="67" dxfId="0" stopIfTrue="1">
      <formula>AND(COUNTIF($D$6:$D$6,D6)&gt;1,NOT(ISBLANK(D6)))</formula>
    </cfRule>
    <cfRule type="duplicateValues" priority="68" dxfId="0" stopIfTrue="1">
      <formula>AND(COUNTIF($D$6:$D$6,D6)&gt;1,NOT(ISBLANK(D6)))</formula>
    </cfRule>
    <cfRule type="dataBar" priority="6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{212fb497-7be2-4a2c-86a5-348e725e5850}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169" stopIfTrue="1">
            <xm:f>AND(COUNTIF($D$15:$E$16,D15)&gt;1,NOT(ISBLANK(D15)))</xm:f>
            <x14:dxf/>
          </x14:cfRule>
          <x14:cfRule type="duplicateValues" priority="1170" stopIfTrue="1">
            <xm:f>AND(COUNTIF($D$15:$E$16,D15)&gt;1,NOT(ISBLANK(D15)))</xm:f>
            <x14:dxf/>
          </x14:cfRule>
          <x14:cfRule type="dataBar" id="{609ddd36-8d0e-42f0-a2e9-ab26cbfae9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D15:E16</xm:sqref>
        </x14:conditionalFormatting>
        <x14:conditionalFormatting xmlns:xm="http://schemas.microsoft.com/office/excel/2006/main">
          <x14:cfRule type="duplicateValues" priority="3469" stopIfTrue="1">
            <xm:f>AND(COUNTIF($D$23:$E$58,D23)&gt;1,NOT(ISBLANK(D23)))</xm:f>
            <x14:dxf/>
          </x14:cfRule>
          <x14:cfRule type="duplicateValues" priority="3470" stopIfTrue="1">
            <xm:f>AND(COUNTIF($D$23:$E$58,D23)&gt;1,NOT(ISBLANK(D23)))</xm:f>
            <x14:dxf/>
          </x14:cfRule>
          <x14:cfRule type="dataBar" id="{31c863bc-277e-4c3e-a109-7fee1118b9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D23:E58</xm:sqref>
        </x14:conditionalFormatting>
        <x14:conditionalFormatting xmlns:xm="http://schemas.microsoft.com/office/excel/2006/main">
          <x14:cfRule type="duplicateValues" priority="148" stopIfTrue="1">
            <xm:f>AND(COUNTIF($D$13:$E$13,D13)&gt;1,NOT(ISBLANK(D13)))</xm:f>
            <x14:dxf/>
          </x14:cfRule>
          <x14:cfRule type="duplicateValues" priority="149" stopIfTrue="1">
            <xm:f>AND(COUNTIF($D$13:$E$13,D13)&gt;1,NOT(ISBLANK(D13)))</xm:f>
            <x14:dxf/>
          </x14:cfRule>
          <x14:cfRule type="dataBar" id="{9494a8c5-c54b-4351-92ab-756bff261a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D13:E13</xm:sqref>
        </x14:conditionalFormatting>
        <x14:conditionalFormatting xmlns:xm="http://schemas.microsoft.com/office/excel/2006/main">
          <x14:cfRule type="duplicateValues" priority="143" stopIfTrue="1">
            <xm:f>AND(COUNTIF($D$13:$E$13,D13)&gt;1,NOT(ISBLANK(D13)))</xm:f>
            <x14:dxf/>
          </x14:cfRule>
          <x14:cfRule type="duplicateValues" priority="144" stopIfTrue="1">
            <xm:f>AND(COUNTIF($D$13:$E$13,D13)&gt;1,NOT(ISBLANK(D13)))</xm:f>
            <x14:dxf/>
          </x14:cfRule>
          <x14:cfRule type="dataBar" id="{f177d3ad-3893-4502-b460-8f55eb14bb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D13:E13</xm:sqref>
        </x14:conditionalFormatting>
        <x14:conditionalFormatting xmlns:xm="http://schemas.microsoft.com/office/excel/2006/main">
          <x14:cfRule type="duplicateValues" priority="139" stopIfTrue="1">
            <xm:f>AND(COUNTIF($D$13:$E$13,D13)&gt;1,NOT(ISBLANK(D13)))</xm:f>
            <x14:dxf/>
          </x14:cfRule>
          <x14:cfRule type="duplicateValues" priority="140" stopIfTrue="1">
            <xm:f>AND(COUNTIF($D$13:$E$13,D13)&gt;1,NOT(ISBLANK(D13)))</xm:f>
            <x14:dxf/>
          </x14:cfRule>
          <x14:cfRule type="dataBar" id="{f4c4905f-a4a8-452e-9952-91688bbfb7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D13:E13</xm:sqref>
        </x14:conditionalFormatting>
        <x14:conditionalFormatting xmlns:xm="http://schemas.microsoft.com/office/excel/2006/main">
          <x14:cfRule type="duplicateValues" priority="133" stopIfTrue="1">
            <xm:f>AND(COUNTIF($D$14:$E$14,D14)&gt;1,NOT(ISBLANK(D14)))</xm:f>
            <x14:dxf/>
          </x14:cfRule>
          <x14:cfRule type="duplicateValues" priority="134" stopIfTrue="1">
            <xm:f>AND(COUNTIF($D$14:$E$14,D14)&gt;1,NOT(ISBLANK(D14)))</xm:f>
            <x14:dxf/>
          </x14:cfRule>
          <x14:cfRule type="dataBar" id="{02e50bdc-4abd-4144-af59-183c64a36a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D14:E14</xm:sqref>
        </x14:conditionalFormatting>
        <x14:conditionalFormatting xmlns:xm="http://schemas.microsoft.com/office/excel/2006/main">
          <x14:cfRule type="duplicateValues" priority="129" stopIfTrue="1">
            <xm:f>AND(COUNTIF($D$14:$E$14,D14)&gt;1,NOT(ISBLANK(D14)))</xm:f>
            <x14:dxf/>
          </x14:cfRule>
          <x14:cfRule type="duplicateValues" priority="130" stopIfTrue="1">
            <xm:f>AND(COUNTIF($D$14:$E$14,D14)&gt;1,NOT(ISBLANK(D14)))</xm:f>
            <x14:dxf/>
          </x14:cfRule>
          <x14:cfRule type="dataBar" id="{739b0305-c1fd-4ba6-97c5-b792e6effd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D14:E14</xm:sqref>
        </x14:conditionalFormatting>
        <x14:conditionalFormatting xmlns:xm="http://schemas.microsoft.com/office/excel/2006/main">
          <x14:cfRule type="duplicateValues" priority="124" stopIfTrue="1">
            <xm:f>AND(COUNTIF($D$13:$E$14,D13)&gt;1,NOT(ISBLANK(D13)))</xm:f>
            <x14:dxf/>
          </x14:cfRule>
          <x14:cfRule type="duplicateValues" priority="125" stopIfTrue="1">
            <xm:f>AND(COUNTIF($D$13:$E$14,D13)&gt;1,NOT(ISBLANK(D13)))</xm:f>
            <x14:dxf/>
          </x14:cfRule>
          <x14:cfRule type="dataBar" id="{892b7b97-7231-4285-9fc8-428285a1cc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D13:E14</xm:sqref>
        </x14:conditionalFormatting>
        <x14:conditionalFormatting xmlns:xm="http://schemas.microsoft.com/office/excel/2006/main">
          <x14:cfRule type="duplicateValues" priority="119" stopIfTrue="1">
            <xm:f>AND(COUNTIF($D$12:$E$12,D12)&gt;1,NOT(ISBLANK(D12)))</xm:f>
            <x14:dxf/>
          </x14:cfRule>
          <x14:cfRule type="duplicateValues" priority="120" stopIfTrue="1">
            <xm:f>AND(COUNTIF($D$12:$E$12,D12)&gt;1,NOT(ISBLANK(D12)))</xm:f>
            <x14:dxf/>
          </x14:cfRule>
          <x14:cfRule type="dataBar" id="{7ff76670-f9b8-40dc-bdb4-a4a9617b60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113" stopIfTrue="1">
            <xm:f>AND(COUNTIF($D$12:$E$12,D12)&gt;1,NOT(ISBLANK(D12)))</xm:f>
            <x14:dxf/>
          </x14:cfRule>
          <x14:cfRule type="duplicateValues" priority="114" stopIfTrue="1">
            <xm:f>AND(COUNTIF($D$12:$E$12,D12)&gt;1,NOT(ISBLANK(D12)))</xm:f>
            <x14:dxf/>
          </x14:cfRule>
          <x14:cfRule type="dataBar" id="{d2d88eeb-0e15-40e5-aa80-f26cba02aa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110" stopIfTrue="1">
            <xm:f>AND(COUNTIF($D$12:$E$12,D12)&gt;1,NOT(ISBLANK(D12)))</xm:f>
            <x14:dxf/>
          </x14:cfRule>
          <x14:cfRule type="duplicateValues" priority="111" stopIfTrue="1">
            <xm:f>AND(COUNTIF($D$12:$E$12,D12)&gt;1,NOT(ISBLANK(D12)))</xm:f>
            <x14:dxf/>
          </x14:cfRule>
          <x14:cfRule type="dataBar" id="{dada671d-44ff-44a6-89af-05d0b21247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106" stopIfTrue="1">
            <xm:f>AND(COUNTIF($D$12:$E$12,D12)&gt;1,NOT(ISBLANK(D12)))</xm:f>
            <x14:dxf/>
          </x14:cfRule>
          <x14:cfRule type="duplicateValues" priority="107" stopIfTrue="1">
            <xm:f>AND(COUNTIF($D$12:$E$12,D12)&gt;1,NOT(ISBLANK(D12)))</xm:f>
            <x14:dxf/>
          </x14:cfRule>
          <x14:cfRule type="dataBar" id="{bb026e0c-4196-4cb3-a7bd-939632f5e9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102" stopIfTrue="1">
            <xm:f>AND(COUNTIF($D$12:$E$12,D12)&gt;1,NOT(ISBLANK(D12)))</xm:f>
            <x14:dxf/>
          </x14:cfRule>
          <x14:cfRule type="duplicateValues" priority="103" stopIfTrue="1">
            <xm:f>AND(COUNTIF($D$12:$E$12,D12)&gt;1,NOT(ISBLANK(D12)))</xm:f>
            <x14:dxf/>
          </x14:cfRule>
          <x14:cfRule type="dataBar" id="{b7ec574a-dd21-440b-9d35-b54a1e7d7d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97" stopIfTrue="1">
            <xm:f>AND(COUNTIF($D$3:$E$4,D3)&gt;1,NOT(ISBLANK(D3)))</xm:f>
            <x14:dxf/>
          </x14:cfRule>
          <x14:cfRule type="duplicateValues" priority="98" stopIfTrue="1">
            <xm:f>AND(COUNTIF($D$3:$E$4,D3)&gt;1,NOT(ISBLANK(D3)))</xm:f>
            <x14:dxf/>
          </x14:cfRule>
          <x14:cfRule type="dataBar" id="{dfbae55b-6466-48db-bee9-80615cd4c5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D3:E4</xm:sqref>
        </x14:conditionalFormatting>
        <x14:conditionalFormatting xmlns:xm="http://schemas.microsoft.com/office/excel/2006/main">
          <x14:cfRule type="duplicateValues" priority="93" stopIfTrue="1">
            <xm:f>AND(COUNTIF($D$3:$E$3,D3)&gt;1,NOT(ISBLANK(D3)))</xm:f>
            <x14:dxf/>
          </x14:cfRule>
          <x14:cfRule type="duplicateValues" priority="94" stopIfTrue="1">
            <xm:f>AND(COUNTIF($D$3:$E$3,D3)&gt;1,NOT(ISBLANK(D3)))</xm:f>
            <x14:dxf/>
          </x14:cfRule>
          <x14:cfRule type="dataBar" id="{bec5dbf0-928d-43d2-a1a9-ad9420461f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D3:E3</xm:sqref>
        </x14:conditionalFormatting>
        <x14:conditionalFormatting xmlns:xm="http://schemas.microsoft.com/office/excel/2006/main">
          <x14:cfRule type="duplicateValues" priority="89" stopIfTrue="1">
            <xm:f>AND(COUNTIF($D$7:$E$8,D7)&gt;1,NOT(ISBLANK(D7)))</xm:f>
            <x14:dxf/>
          </x14:cfRule>
          <x14:cfRule type="duplicateValues" priority="90" stopIfTrue="1">
            <xm:f>AND(COUNTIF($D$7:$E$8,D7)&gt;1,NOT(ISBLANK(D7)))</xm:f>
            <x14:dxf/>
          </x14:cfRule>
          <x14:cfRule type="dataBar" id="{a2e745f7-471d-4062-b92a-42b1a1d769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84" stopIfTrue="1">
            <xm:f>AND(COUNTIF($D$7:$E$8,D7)&gt;1,NOT(ISBLANK(D7)))</xm:f>
            <x14:dxf/>
          </x14:cfRule>
          <x14:cfRule type="duplicateValues" priority="85" stopIfTrue="1">
            <xm:f>AND(COUNTIF($D$7:$E$8,D7)&gt;1,NOT(ISBLANK(D7)))</xm:f>
            <x14:dxf/>
          </x14:cfRule>
          <x14:cfRule type="dataBar" id="{d061b5fb-1cb0-41d1-946f-5999ef0356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79" stopIfTrue="1">
            <xm:f>AND(COUNTIF($D$8:$E$8,D8)&gt;1,NOT(ISBLANK(D8)))</xm:f>
            <x14:dxf/>
          </x14:cfRule>
          <x14:cfRule type="duplicateValues" priority="80" stopIfTrue="1">
            <xm:f>AND(COUNTIF($D$8:$E$8,D8)&gt;1,NOT(ISBLANK(D8)))</xm:f>
            <x14:dxf/>
          </x14:cfRule>
          <x14:cfRule type="dataBar" id="{72fbeffe-068f-4424-8ba1-bf75483206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D8:E8</xm:sqref>
        </x14:conditionalFormatting>
        <x14:conditionalFormatting xmlns:xm="http://schemas.microsoft.com/office/excel/2006/main">
          <x14:cfRule type="duplicateValues" priority="74" stopIfTrue="1">
            <xm:f>AND(COUNTIF($D$7:$E$7,D7)&gt;1,NOT(ISBLANK(D7)))</xm:f>
            <x14:dxf/>
          </x14:cfRule>
          <x14:cfRule type="duplicateValues" priority="75" stopIfTrue="1">
            <xm:f>AND(COUNTIF($D$7:$E$7,D7)&gt;1,NOT(ISBLANK(D7)))</xm:f>
            <x14:dxf/>
          </x14:cfRule>
          <x14:cfRule type="dataBar" id="{907bc134-dd87-45fe-9e5e-9664b87a45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D7:E7</xm:sqref>
        </x14:conditionalFormatting>
        <x14:conditionalFormatting xmlns:xm="http://schemas.microsoft.com/office/excel/2006/main">
          <x14:cfRule type="duplicateValues" priority="70" stopIfTrue="1">
            <xm:f>AND(COUNTIF($D$7:$E$7,D7)&gt;1,NOT(ISBLANK(D7)))</xm:f>
            <x14:dxf/>
          </x14:cfRule>
          <x14:cfRule type="duplicateValues" priority="71" stopIfTrue="1">
            <xm:f>AND(COUNTIF($D$7:$E$7,D7)&gt;1,NOT(ISBLANK(D7)))</xm:f>
            <x14:dxf/>
          </x14:cfRule>
          <x14:cfRule type="dataBar" id="{9de4b9d8-31f7-4ee1-8d9d-8073145c05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D7:E7</xm:sqref>
        </x14:conditionalFormatting>
        <x14:conditionalFormatting xmlns:xm="http://schemas.microsoft.com/office/excel/2006/main">
          <x14:cfRule type="duplicateValues" priority="63" stopIfTrue="1">
            <xm:f>AND(COUNTIF($D$5:$E$6,D5)&gt;1,NOT(ISBLANK(D5)))</xm:f>
            <x14:dxf/>
          </x14:cfRule>
          <x14:cfRule type="duplicateValues" priority="64" stopIfTrue="1">
            <xm:f>AND(COUNTIF($D$5:$E$6,D5)&gt;1,NOT(ISBLANK(D5)))</xm:f>
            <x14:dxf/>
          </x14:cfRule>
          <x14:cfRule type="dataBar" id="{90e91bb3-3726-4453-8626-aef5b9905a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D5:E6</xm:sqref>
        </x14:conditionalFormatting>
        <x14:conditionalFormatting xmlns:xm="http://schemas.microsoft.com/office/excel/2006/main">
          <x14:cfRule type="duplicateValues" priority="57" stopIfTrue="1">
            <xm:f>AND(COUNTIF($D$5:$E$6,D5)&gt;1,NOT(ISBLANK(D5)))</xm:f>
            <x14:dxf/>
          </x14:cfRule>
          <x14:cfRule type="duplicateValues" priority="58" stopIfTrue="1">
            <xm:f>AND(COUNTIF($D$5:$E$6,D5)&gt;1,NOT(ISBLANK(D5)))</xm:f>
            <x14:dxf/>
          </x14:cfRule>
          <x14:cfRule type="dataBar" id="{11fd9d78-0151-47f1-9edf-6a14413cda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D5:E6</xm:sqref>
        </x14:conditionalFormatting>
        <x14:conditionalFormatting xmlns:xm="http://schemas.microsoft.com/office/excel/2006/main">
          <x14:cfRule type="duplicateValues" priority="52" stopIfTrue="1">
            <xm:f>AND(COUNTIF($D$5:$E$5,D5)&gt;1,NOT(ISBLANK(D5)))</xm:f>
            <x14:dxf/>
          </x14:cfRule>
          <x14:cfRule type="duplicateValues" priority="53" stopIfTrue="1">
            <xm:f>AND(COUNTIF($D$5:$E$5,D5)&gt;1,NOT(ISBLANK(D5)))</xm:f>
            <x14:dxf/>
          </x14:cfRule>
          <x14:cfRule type="dataBar" id="{7e9c115f-bd9d-4a46-8b82-8af3ef9b00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47" stopIfTrue="1">
            <xm:f>AND(COUNTIF($D$5:$E$5,D5)&gt;1,NOT(ISBLANK(D5)))</xm:f>
            <x14:dxf/>
          </x14:cfRule>
          <x14:cfRule type="duplicateValues" priority="48" stopIfTrue="1">
            <xm:f>AND(COUNTIF($D$5:$E$5,D5)&gt;1,NOT(ISBLANK(D5)))</xm:f>
            <x14:dxf/>
          </x14:cfRule>
          <x14:cfRule type="dataBar" id="{d5ffb614-7966-47ec-826c-13bc8da959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44" stopIfTrue="1">
            <xm:f>AND(COUNTIF($D$5:$E$5,D5)&gt;1,NOT(ISBLANK(D5)))</xm:f>
            <x14:dxf/>
          </x14:cfRule>
          <x14:cfRule type="duplicateValues" priority="45" stopIfTrue="1">
            <xm:f>AND(COUNTIF($D$5:$E$5,D5)&gt;1,NOT(ISBLANK(D5)))</xm:f>
            <x14:dxf/>
          </x14:cfRule>
          <x14:cfRule type="dataBar" id="{a087889d-e843-4971-bf50-418f583991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40" stopIfTrue="1">
            <xm:f>AND(COUNTIF($D$5:$E$5,D5)&gt;1,NOT(ISBLANK(D5)))</xm:f>
            <x14:dxf/>
          </x14:cfRule>
          <x14:cfRule type="duplicateValues" priority="41" stopIfTrue="1">
            <xm:f>AND(COUNTIF($D$5:$E$5,D5)&gt;1,NOT(ISBLANK(D5)))</xm:f>
            <x14:dxf/>
          </x14:cfRule>
          <x14:cfRule type="dataBar" id="{9bd0f0dc-5452-477a-85f6-7c1bbb6e31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35" stopIfTrue="1">
            <xm:f>AND(COUNTIF($D$5:$D$5,D5)&gt;1,NOT(ISBLANK(D5)))</xm:f>
            <x14:dxf/>
          </x14:cfRule>
          <x14:cfRule type="duplicateValues" priority="36" stopIfTrue="1">
            <xm:f>AND(COUNTIF($D$5:$D$5,D5)&gt;1,NOT(ISBLANK(D5)))</xm:f>
            <x14:dxf/>
          </x14:cfRule>
          <x14:cfRule type="dataBar" id="{27dcdb43-7012-4993-8adc-515755f60c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</xm:sqref>
        </x14:conditionalFormatting>
        <x14:conditionalFormatting xmlns:xm="http://schemas.microsoft.com/office/excel/2006/main">
          <x14:cfRule type="duplicateValues" priority="32" stopIfTrue="1">
            <xm:f>AND(COUNTIF($D$5:$E$5,D5)&gt;1,NOT(ISBLANK(D5)))</xm:f>
            <x14:dxf/>
          </x14:cfRule>
          <x14:cfRule type="duplicateValues" priority="33" stopIfTrue="1">
            <xm:f>AND(COUNTIF($D$5:$E$5,D5)&gt;1,NOT(ISBLANK(D5)))</xm:f>
            <x14:dxf/>
          </x14:cfRule>
          <x14:cfRule type="dataBar" id="{4619e2d5-1148-4624-91af-ef856fd52b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8" stopIfTrue="1">
            <xm:f>AND(COUNTIF($D$5:$E$5,D5)&gt;1,NOT(ISBLANK(D5)))</xm:f>
            <x14:dxf/>
          </x14:cfRule>
          <x14:cfRule type="duplicateValues" priority="29" stopIfTrue="1">
            <xm:f>AND(COUNTIF($D$5:$E$5,D5)&gt;1,NOT(ISBLANK(D5)))</xm:f>
            <x14:dxf/>
          </x14:cfRule>
          <x14:cfRule type="dataBar" id="{2db23c9f-c12b-412c-8400-e5364862c0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4" stopIfTrue="1">
            <xm:f>AND(COUNTIF($E$5:$E$5,E5)&gt;1,NOT(ISBLANK(E5)))</xm:f>
            <x14:dxf/>
          </x14:cfRule>
          <x14:cfRule type="duplicateValues" priority="25" stopIfTrue="1">
            <xm:f>AND(COUNTIF($E$5:$E$5,E5)&gt;1,NOT(ISBLANK(E5)))</xm:f>
            <x14:dxf/>
          </x14:cfRule>
          <x14:cfRule type="dataBar" id="{de3bdd4e-1156-4e06-91c8-6b0c0171e6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</xm:sqref>
        </x14:conditionalFormatting>
        <x14:conditionalFormatting xmlns:xm="http://schemas.microsoft.com/office/excel/2006/main">
          <x14:cfRule type="duplicateValues" priority="19" stopIfTrue="1">
            <xm:f>AND(COUNTIF($E$5:$E$5,E5)&gt;1,NOT(ISBLANK(E5)))</xm:f>
            <x14:dxf/>
          </x14:cfRule>
          <x14:cfRule type="duplicateValues" priority="20" stopIfTrue="1">
            <xm:f>AND(COUNTIF($E$5:$E$5,E5)&gt;1,NOT(ISBLANK(E5)))</xm:f>
            <x14:dxf/>
          </x14:cfRule>
          <x14:cfRule type="dataBar" id="{bcc73bc4-957d-4b9b-9b4a-e025370f9c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</xm:sqref>
        </x14:conditionalFormatting>
        <x14:conditionalFormatting xmlns:xm="http://schemas.microsoft.com/office/excel/2006/main">
          <x14:cfRule type="duplicateValues" priority="16" stopIfTrue="1">
            <xm:f>AND(COUNTIF($D$5:$E$5,D5)&gt;1,NOT(ISBLANK(D5)))</xm:f>
            <x14:dxf/>
          </x14:cfRule>
          <x14:cfRule type="duplicateValues" priority="17" stopIfTrue="1">
            <xm:f>AND(COUNTIF($D$5:$E$5,D5)&gt;1,NOT(ISBLANK(D5)))</xm:f>
            <x14:dxf/>
          </x14:cfRule>
          <x14:cfRule type="dataBar" id="{74503415-56bd-443a-9c91-d5e926510c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11" stopIfTrue="1">
            <xm:f>AND(COUNTIF($D$6:$E$6,D6)&gt;1,NOT(ISBLANK(D6)))</xm:f>
            <x14:dxf/>
          </x14:cfRule>
          <x14:cfRule type="duplicateValues" priority="12" stopIfTrue="1">
            <xm:f>AND(COUNTIF($D$6:$E$6,D6)&gt;1,NOT(ISBLANK(D6)))</xm:f>
            <x14:dxf/>
          </x14:cfRule>
          <x14:cfRule type="dataBar" id="{f0a5c44c-8bb6-4e96-80cb-ba43388059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D6:E6</xm:sqref>
        </x14:conditionalFormatting>
        <x14:conditionalFormatting xmlns:xm="http://schemas.microsoft.com/office/excel/2006/main">
          <x14:cfRule type="duplicateValues" priority="7" stopIfTrue="1">
            <xm:f>AND(COUNTIF($D$6:$E$6,D6)&gt;1,NOT(ISBLANK(D6)))</xm:f>
            <x14:dxf/>
          </x14:cfRule>
          <x14:cfRule type="duplicateValues" priority="8" stopIfTrue="1">
            <xm:f>AND(COUNTIF($D$6:$E$6,D6)&gt;1,NOT(ISBLANK(D6)))</xm:f>
            <x14:dxf/>
          </x14:cfRule>
          <x14:cfRule type="dataBar" id="{bcd941a6-4200-4680-8b9a-18e3cde69b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D6:E6</xm:sqref>
        </x14:conditionalFormatting>
        <x14:conditionalFormatting xmlns:xm="http://schemas.microsoft.com/office/excel/2006/main">
          <x14:cfRule type="duplicateValues" priority="3" stopIfTrue="1">
            <xm:f>AND(COUNTIF($D$6:$E$6,D6)&gt;1,NOT(ISBLANK(D6)))</xm:f>
            <x14:dxf/>
          </x14:cfRule>
          <x14:cfRule type="duplicateValues" priority="4" stopIfTrue="1">
            <xm:f>AND(COUNTIF($D$6:$E$6,D6)&gt;1,NOT(ISBLANK(D6)))</xm:f>
            <x14:dxf/>
          </x14:cfRule>
          <x14:cfRule type="dataBar" id="{a84af605-e86f-417e-bf69-13bcc7c83d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D6:E6</xm:sqref>
        </x14:conditionalFormatting>
        <x14:conditionalFormatting xmlns:xm="http://schemas.microsoft.com/office/excel/2006/main">
          <x14:cfRule type="duplicateValues" priority="67" stopIfTrue="1">
            <xm:f>AND(COUNTIF($D$6:$D$6,D6)&gt;1,NOT(ISBLANK(D6)))</xm:f>
            <x14:dxf/>
          </x14:cfRule>
          <x14:cfRule type="duplicateValues" priority="68" stopIfTrue="1">
            <xm:f>AND(COUNTIF($D$6:$D$6,D6)&gt;1,NOT(ISBLANK(D6)))</xm:f>
            <x14:dxf/>
          </x14:cfRule>
          <x14:cfRule type="dataBar" id="{212fb497-7be2-4a2c-86a5-348e725e58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5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11.421875" defaultRowHeight="12.75"/>
  <cols>
    <col min="1" max="1" width="11.57421875" style="6" customWidth="1"/>
    <col min="2" max="2" width="35.140625" style="6" customWidth="1"/>
    <col min="3" max="3" width="4.7109375" style="6" customWidth="1"/>
    <col min="4" max="4" width="10.28125" style="1" customWidth="1"/>
    <col min="5" max="5" width="13.28125" style="1" customWidth="1"/>
    <col min="6" max="6" width="16.57421875" style="1" customWidth="1"/>
    <col min="7" max="7" width="15.57421875" style="1" customWidth="1"/>
    <col min="8" max="13" width="9.57421875" style="1" customWidth="1"/>
    <col min="14" max="14" width="4.57421875" style="1" customWidth="1"/>
    <col min="15" max="16" width="9.57421875" style="1" customWidth="1"/>
    <col min="17" max="17" width="7.8515625" style="1" customWidth="1"/>
    <col min="18" max="18" width="7.00390625" style="1" customWidth="1"/>
    <col min="19" max="19" width="7.7109375" style="1" customWidth="1"/>
    <col min="20" max="21" width="11.421875" style="1" customWidth="1"/>
    <col min="22" max="22" width="4.00390625" style="1" customWidth="1"/>
    <col min="23" max="16384" width="11.421875" style="1" customWidth="1"/>
  </cols>
  <sheetData>
    <row r="1" spans="1:35" ht="71.25" customHeigh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6"/>
      <c r="R1" s="11"/>
      <c r="S1" s="11"/>
      <c r="T1" s="27"/>
      <c r="U1" s="27"/>
      <c r="V1" s="11"/>
      <c r="W1" s="11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42" customHeight="1">
      <c r="A2" s="60" t="s">
        <v>81</v>
      </c>
      <c r="B2" s="60" t="s">
        <v>84</v>
      </c>
      <c r="C2" s="60"/>
      <c r="D2" s="60" t="s">
        <v>70</v>
      </c>
      <c r="E2" s="94" t="s">
        <v>69</v>
      </c>
      <c r="F2" s="94"/>
      <c r="G2" s="60" t="s">
        <v>66</v>
      </c>
      <c r="H2" s="94" t="s">
        <v>1</v>
      </c>
      <c r="I2" s="94"/>
      <c r="J2" s="94" t="s">
        <v>2</v>
      </c>
      <c r="K2" s="94"/>
      <c r="L2" s="94" t="s">
        <v>3</v>
      </c>
      <c r="M2" s="94"/>
      <c r="N2" s="118"/>
      <c r="O2" s="60" t="s">
        <v>19</v>
      </c>
      <c r="P2" s="60" t="s">
        <v>20</v>
      </c>
      <c r="Q2" s="6"/>
      <c r="R2" s="11"/>
      <c r="S2" s="11"/>
      <c r="T2" s="27"/>
      <c r="U2" s="27"/>
      <c r="V2" s="11"/>
      <c r="W2" s="11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30" customHeight="1">
      <c r="A3" s="96" t="s">
        <v>35</v>
      </c>
      <c r="B3" s="149" t="s">
        <v>88</v>
      </c>
      <c r="C3" s="146"/>
      <c r="D3" s="143">
        <v>5</v>
      </c>
      <c r="E3" s="150" t="s">
        <v>50</v>
      </c>
      <c r="F3" s="150" t="s">
        <v>56</v>
      </c>
      <c r="G3" s="65" t="s">
        <v>67</v>
      </c>
      <c r="H3" s="153">
        <v>19</v>
      </c>
      <c r="I3" s="153">
        <v>15</v>
      </c>
      <c r="J3" s="153">
        <v>16</v>
      </c>
      <c r="K3" s="153">
        <v>8</v>
      </c>
      <c r="L3" s="153">
        <v>21</v>
      </c>
      <c r="M3" s="153">
        <v>8</v>
      </c>
      <c r="N3" s="120"/>
      <c r="O3" s="157">
        <f>INT(SUM(H3+J3+L3)+SUM(I3+K3+M3)/16)</f>
        <v>57</v>
      </c>
      <c r="P3" s="157">
        <f>MOD(SUM(H3+J3+L3)+SUM(I3+K3+M3)/16,1)*16</f>
        <v>15</v>
      </c>
      <c r="Q3" s="6"/>
      <c r="R3" s="6"/>
      <c r="S3" s="6"/>
      <c r="T3" s="28"/>
      <c r="U3" s="28"/>
      <c r="V3" s="1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30" customHeight="1">
      <c r="A4" s="96"/>
      <c r="B4" s="149"/>
      <c r="C4" s="147"/>
      <c r="D4" s="143"/>
      <c r="E4" s="150" t="s">
        <v>57</v>
      </c>
      <c r="F4" s="150" t="s">
        <v>58</v>
      </c>
      <c r="G4" s="65"/>
      <c r="H4" s="153"/>
      <c r="I4" s="153"/>
      <c r="J4" s="153"/>
      <c r="K4" s="153"/>
      <c r="L4" s="153"/>
      <c r="M4" s="153"/>
      <c r="N4" s="120"/>
      <c r="O4" s="157"/>
      <c r="P4" s="157"/>
      <c r="Q4" s="6"/>
      <c r="R4" s="6"/>
      <c r="S4" s="6"/>
      <c r="T4" s="29"/>
      <c r="U4" s="29"/>
      <c r="V4" s="1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30" customHeight="1">
      <c r="A5" s="96" t="s">
        <v>36</v>
      </c>
      <c r="B5" s="149" t="s">
        <v>85</v>
      </c>
      <c r="C5" s="147"/>
      <c r="D5" s="144">
        <v>19</v>
      </c>
      <c r="E5" s="150" t="s">
        <v>53</v>
      </c>
      <c r="F5" s="150" t="s">
        <v>59</v>
      </c>
      <c r="G5" s="65" t="s">
        <v>67</v>
      </c>
      <c r="H5" s="154">
        <v>21</v>
      </c>
      <c r="I5" s="154">
        <v>14</v>
      </c>
      <c r="J5" s="68">
        <v>18</v>
      </c>
      <c r="K5" s="68">
        <v>8</v>
      </c>
      <c r="L5" s="155"/>
      <c r="M5" s="155"/>
      <c r="N5" s="120"/>
      <c r="O5" s="157">
        <f>INT(SUM(H5+J5+L5)+SUM(I5+K5+M5)/16)</f>
        <v>40</v>
      </c>
      <c r="P5" s="157">
        <f>MOD(SUM(H5+J5+L5)+SUM(I5+K5+M5)/16,1)*16</f>
        <v>6</v>
      </c>
      <c r="Q5" s="6"/>
      <c r="R5" s="6"/>
      <c r="S5" s="6"/>
      <c r="T5" s="28"/>
      <c r="U5" s="28"/>
      <c r="V5" s="1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30" customHeight="1">
      <c r="A6" s="96"/>
      <c r="B6" s="149"/>
      <c r="C6" s="147"/>
      <c r="D6" s="144"/>
      <c r="E6" s="150" t="s">
        <v>60</v>
      </c>
      <c r="F6" s="150" t="s">
        <v>61</v>
      </c>
      <c r="G6" s="65"/>
      <c r="H6" s="154"/>
      <c r="I6" s="154"/>
      <c r="J6" s="68"/>
      <c r="K6" s="68"/>
      <c r="L6" s="155"/>
      <c r="M6" s="155"/>
      <c r="N6" s="120"/>
      <c r="O6" s="157"/>
      <c r="P6" s="157"/>
      <c r="Q6" s="6"/>
      <c r="R6" s="6"/>
      <c r="S6" s="6"/>
      <c r="T6" s="29"/>
      <c r="U6" s="29"/>
      <c r="V6" s="1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0" customHeight="1">
      <c r="A7" s="96" t="s">
        <v>82</v>
      </c>
      <c r="B7" s="149" t="s">
        <v>87</v>
      </c>
      <c r="C7" s="147"/>
      <c r="D7" s="72"/>
      <c r="E7" s="151"/>
      <c r="F7" s="151"/>
      <c r="G7" s="65" t="s">
        <v>68</v>
      </c>
      <c r="H7" s="156"/>
      <c r="I7" s="156"/>
      <c r="J7" s="156"/>
      <c r="K7" s="156"/>
      <c r="L7" s="155"/>
      <c r="M7" s="155"/>
      <c r="N7" s="120"/>
      <c r="O7" s="157">
        <f>INT(SUM(H7+J7+L7)+SUM(I7+K7+M7)/16)</f>
        <v>0</v>
      </c>
      <c r="P7" s="157">
        <f>MOD(SUM(H7+J7+L7)+SUM(I7+K7+M7)/16,1)*16</f>
        <v>0</v>
      </c>
      <c r="Q7" s="6"/>
      <c r="R7" s="6"/>
      <c r="S7" s="6"/>
      <c r="T7" s="28"/>
      <c r="U7" s="28"/>
      <c r="V7" s="11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30" customHeight="1">
      <c r="A8" s="96"/>
      <c r="B8" s="149"/>
      <c r="C8" s="147"/>
      <c r="D8" s="72"/>
      <c r="E8" s="151"/>
      <c r="F8" s="151"/>
      <c r="G8" s="65"/>
      <c r="H8" s="156"/>
      <c r="I8" s="156"/>
      <c r="J8" s="156"/>
      <c r="K8" s="156"/>
      <c r="L8" s="155"/>
      <c r="M8" s="155"/>
      <c r="N8" s="120"/>
      <c r="O8" s="157"/>
      <c r="P8" s="157"/>
      <c r="Q8" s="31"/>
      <c r="R8" s="31"/>
      <c r="S8" s="6"/>
      <c r="T8" s="29"/>
      <c r="U8" s="29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30" customHeight="1">
      <c r="A9" s="96" t="s">
        <v>83</v>
      </c>
      <c r="B9" s="149" t="s">
        <v>86</v>
      </c>
      <c r="C9" s="147"/>
      <c r="D9" s="145">
        <v>34</v>
      </c>
      <c r="E9" s="150" t="s">
        <v>62</v>
      </c>
      <c r="F9" s="150" t="s">
        <v>63</v>
      </c>
      <c r="G9" s="65" t="s">
        <v>68</v>
      </c>
      <c r="H9" s="68">
        <v>38</v>
      </c>
      <c r="I9" s="68">
        <v>10</v>
      </c>
      <c r="J9" s="68">
        <v>31</v>
      </c>
      <c r="K9" s="68">
        <v>14</v>
      </c>
      <c r="L9" s="153">
        <v>29</v>
      </c>
      <c r="M9" s="153">
        <v>2</v>
      </c>
      <c r="N9" s="120"/>
      <c r="O9" s="157">
        <f>INT(SUM(H9+J9+L9)+SUM(I9+K9+M9)/16)</f>
        <v>99</v>
      </c>
      <c r="P9" s="157">
        <f>MOD(SUM(H9+J9+L9)+SUM(I9+K9+M9)/16,1)*16</f>
        <v>10</v>
      </c>
      <c r="Q9" s="14"/>
      <c r="R9" s="25"/>
      <c r="S9" s="6"/>
      <c r="T9" s="28"/>
      <c r="U9" s="28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30" customHeight="1">
      <c r="A10" s="96"/>
      <c r="B10" s="149"/>
      <c r="C10" s="148"/>
      <c r="D10" s="145"/>
      <c r="E10" s="152" t="s">
        <v>64</v>
      </c>
      <c r="F10" s="152" t="s">
        <v>65</v>
      </c>
      <c r="G10" s="65"/>
      <c r="H10" s="68"/>
      <c r="I10" s="68"/>
      <c r="J10" s="68"/>
      <c r="K10" s="68"/>
      <c r="L10" s="153"/>
      <c r="M10" s="153"/>
      <c r="N10" s="120"/>
      <c r="O10" s="157"/>
      <c r="P10" s="157"/>
      <c r="Q10" s="14"/>
      <c r="R10" s="6"/>
      <c r="S10" s="6"/>
      <c r="T10" s="29"/>
      <c r="U10" s="29"/>
      <c r="V10" s="11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30" customHeight="1">
      <c r="A11" s="110"/>
      <c r="B11" s="110"/>
      <c r="C11" s="139"/>
      <c r="D11" s="32"/>
      <c r="E11" s="140"/>
      <c r="F11" s="140"/>
      <c r="G11" s="31"/>
      <c r="H11" s="31"/>
      <c r="I11" s="31"/>
      <c r="J11" s="141"/>
      <c r="K11" s="141"/>
      <c r="L11" s="141"/>
      <c r="M11" s="141"/>
      <c r="N11" s="23"/>
      <c r="O11" s="105"/>
      <c r="P11" s="105"/>
      <c r="Q11" s="14"/>
      <c r="R11" s="6"/>
      <c r="S11" s="6"/>
      <c r="T11" s="28"/>
      <c r="U11" s="28"/>
      <c r="V11" s="11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30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6"/>
      <c r="T12" s="29"/>
      <c r="U12" s="29"/>
      <c r="V12" s="11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30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6"/>
      <c r="T13" s="28"/>
      <c r="U13" s="28"/>
      <c r="V13" s="1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30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6"/>
      <c r="T14" s="29"/>
      <c r="U14" s="29"/>
      <c r="V14" s="11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30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6"/>
      <c r="T15" s="28"/>
      <c r="U15" s="28"/>
      <c r="V15" s="11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30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6"/>
      <c r="T16" s="29"/>
      <c r="U16" s="29"/>
      <c r="V16" s="11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30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6"/>
      <c r="T17" s="28"/>
      <c r="U17" s="28"/>
      <c r="V17" s="1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30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6"/>
      <c r="T18" s="29"/>
      <c r="U18" s="29"/>
      <c r="V18" s="11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30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6"/>
      <c r="T19" s="28"/>
      <c r="U19" s="28"/>
      <c r="V19" s="11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30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6"/>
      <c r="T20" s="29"/>
      <c r="U20" s="29"/>
      <c r="V20" s="11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30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6"/>
      <c r="T21" s="28"/>
      <c r="U21" s="28"/>
      <c r="V21" s="1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0" customHeight="1">
      <c r="A22" s="110"/>
      <c r="B22" s="110"/>
      <c r="C22" s="110"/>
      <c r="D22" s="32"/>
      <c r="E22" s="111"/>
      <c r="F22" s="111"/>
      <c r="G22" s="43"/>
      <c r="H22" s="31"/>
      <c r="I22" s="31"/>
      <c r="J22" s="31"/>
      <c r="K22" s="31"/>
      <c r="L22" s="31"/>
      <c r="M22" s="31"/>
      <c r="N22" s="31"/>
      <c r="O22" s="105"/>
      <c r="P22" s="105"/>
      <c r="Q22" s="32"/>
      <c r="R22" s="25"/>
      <c r="S22" s="6"/>
      <c r="T22" s="28"/>
      <c r="U22" s="28"/>
      <c r="V22" s="1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30" customHeight="1">
      <c r="A23" s="110"/>
      <c r="B23" s="110"/>
      <c r="C23" s="110"/>
      <c r="D23" s="32"/>
      <c r="E23" s="111"/>
      <c r="F23" s="111"/>
      <c r="G23" s="43"/>
      <c r="H23" s="31"/>
      <c r="I23" s="31"/>
      <c r="J23" s="31"/>
      <c r="K23" s="31"/>
      <c r="L23" s="31"/>
      <c r="M23" s="31"/>
      <c r="N23" s="31"/>
      <c r="O23" s="105"/>
      <c r="P23" s="105"/>
      <c r="Q23" s="32"/>
      <c r="R23" s="25"/>
      <c r="S23" s="6"/>
      <c r="T23" s="28"/>
      <c r="U23" s="28"/>
      <c r="V23" s="1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30" customHeight="1">
      <c r="A24" s="110"/>
      <c r="B24" s="110"/>
      <c r="C24" s="110"/>
      <c r="D24" s="32"/>
      <c r="E24" s="111"/>
      <c r="F24" s="111"/>
      <c r="G24" s="43"/>
      <c r="H24" s="31"/>
      <c r="I24" s="31"/>
      <c r="J24" s="31"/>
      <c r="K24" s="31"/>
      <c r="L24" s="31"/>
      <c r="M24" s="31"/>
      <c r="N24" s="31"/>
      <c r="O24" s="105"/>
      <c r="P24" s="105"/>
      <c r="Q24" s="32"/>
      <c r="R24" s="25"/>
      <c r="S24" s="6"/>
      <c r="T24" s="28"/>
      <c r="U24" s="28"/>
      <c r="V24" s="11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30" customHeight="1">
      <c r="A25" s="110"/>
      <c r="B25" s="110"/>
      <c r="C25" s="110"/>
      <c r="D25" s="32"/>
      <c r="E25" s="111"/>
      <c r="F25" s="111"/>
      <c r="G25" s="43"/>
      <c r="H25" s="31"/>
      <c r="I25" s="31"/>
      <c r="J25" s="31"/>
      <c r="K25" s="31"/>
      <c r="L25" s="31"/>
      <c r="M25" s="31"/>
      <c r="N25" s="31"/>
      <c r="O25" s="105"/>
      <c r="P25" s="105"/>
      <c r="Q25" s="32"/>
      <c r="R25" s="25"/>
      <c r="S25" s="6"/>
      <c r="T25" s="28"/>
      <c r="U25" s="28"/>
      <c r="V25" s="1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30" customHeight="1">
      <c r="A26" s="110"/>
      <c r="B26" s="110"/>
      <c r="C26" s="110"/>
      <c r="D26" s="32"/>
      <c r="E26" s="111"/>
      <c r="F26" s="111"/>
      <c r="G26" s="43"/>
      <c r="H26" s="31"/>
      <c r="I26" s="31"/>
      <c r="J26" s="31"/>
      <c r="K26" s="31"/>
      <c r="L26" s="31"/>
      <c r="M26" s="31"/>
      <c r="N26" s="31"/>
      <c r="O26" s="105"/>
      <c r="P26" s="105"/>
      <c r="Q26" s="32"/>
      <c r="R26" s="25"/>
      <c r="S26" s="6"/>
      <c r="T26" s="28"/>
      <c r="U26" s="28"/>
      <c r="V26" s="11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30" customHeight="1">
      <c r="A27" s="110"/>
      <c r="B27" s="110"/>
      <c r="C27" s="110"/>
      <c r="D27" s="32"/>
      <c r="E27" s="111"/>
      <c r="F27" s="111"/>
      <c r="G27" s="43"/>
      <c r="H27" s="31"/>
      <c r="I27" s="31"/>
      <c r="J27" s="31"/>
      <c r="K27" s="31"/>
      <c r="L27" s="31"/>
      <c r="M27" s="31"/>
      <c r="N27" s="31"/>
      <c r="O27" s="105"/>
      <c r="P27" s="105"/>
      <c r="Q27" s="32"/>
      <c r="R27" s="25"/>
      <c r="S27" s="6"/>
      <c r="T27" s="28"/>
      <c r="U27" s="28"/>
      <c r="V27" s="11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30" customHeight="1">
      <c r="A28" s="110"/>
      <c r="B28" s="110"/>
      <c r="C28" s="110"/>
      <c r="D28" s="32"/>
      <c r="E28" s="111"/>
      <c r="F28" s="111"/>
      <c r="G28" s="43"/>
      <c r="H28" s="31"/>
      <c r="I28" s="31"/>
      <c r="J28" s="31"/>
      <c r="K28" s="31"/>
      <c r="L28" s="31"/>
      <c r="M28" s="31"/>
      <c r="N28" s="31"/>
      <c r="O28" s="105"/>
      <c r="P28" s="105"/>
      <c r="Q28" s="32"/>
      <c r="R28" s="25"/>
      <c r="S28" s="6"/>
      <c r="T28" s="28"/>
      <c r="U28" s="28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30" customHeight="1">
      <c r="A29" s="110"/>
      <c r="B29" s="110"/>
      <c r="C29" s="110"/>
      <c r="D29" s="32"/>
      <c r="E29" s="111"/>
      <c r="F29" s="111"/>
      <c r="G29" s="43"/>
      <c r="H29" s="31"/>
      <c r="I29" s="31"/>
      <c r="J29" s="31"/>
      <c r="K29" s="31"/>
      <c r="L29" s="31"/>
      <c r="M29" s="31"/>
      <c r="N29" s="31"/>
      <c r="O29" s="105"/>
      <c r="P29" s="105"/>
      <c r="Q29" s="32"/>
      <c r="R29" s="25"/>
      <c r="S29" s="6"/>
      <c r="T29" s="28"/>
      <c r="U29" s="28"/>
      <c r="V29" s="11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30" customHeight="1">
      <c r="A30" s="110"/>
      <c r="B30" s="110"/>
      <c r="C30" s="110"/>
      <c r="D30" s="32"/>
      <c r="E30" s="111"/>
      <c r="F30" s="111"/>
      <c r="G30" s="43"/>
      <c r="H30" s="31"/>
      <c r="I30" s="31"/>
      <c r="J30" s="31"/>
      <c r="K30" s="31"/>
      <c r="L30" s="31"/>
      <c r="M30" s="31"/>
      <c r="N30" s="31"/>
      <c r="O30" s="105"/>
      <c r="P30" s="105"/>
      <c r="Q30" s="32"/>
      <c r="R30" s="25"/>
      <c r="S30" s="6"/>
      <c r="T30" s="28"/>
      <c r="U30" s="28"/>
      <c r="V30" s="1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30" customHeight="1">
      <c r="A31" s="110"/>
      <c r="B31" s="110"/>
      <c r="C31" s="110"/>
      <c r="D31" s="32"/>
      <c r="E31" s="111"/>
      <c r="F31" s="111"/>
      <c r="G31" s="43"/>
      <c r="H31" s="31"/>
      <c r="I31" s="31"/>
      <c r="J31" s="31"/>
      <c r="K31" s="31"/>
      <c r="L31" s="31"/>
      <c r="M31" s="31"/>
      <c r="N31" s="31"/>
      <c r="O31" s="105"/>
      <c r="P31" s="105"/>
      <c r="Q31" s="32"/>
      <c r="R31" s="25"/>
      <c r="S31" s="6"/>
      <c r="T31" s="28"/>
      <c r="U31" s="28"/>
      <c r="V31" s="11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0" customHeight="1">
      <c r="A32" s="110"/>
      <c r="B32" s="110"/>
      <c r="C32" s="110"/>
      <c r="D32" s="32"/>
      <c r="E32" s="111"/>
      <c r="F32" s="111"/>
      <c r="G32" s="43"/>
      <c r="H32" s="31"/>
      <c r="I32" s="31"/>
      <c r="J32" s="31"/>
      <c r="K32" s="31"/>
      <c r="L32" s="31"/>
      <c r="M32" s="31"/>
      <c r="N32" s="31"/>
      <c r="O32" s="105"/>
      <c r="P32" s="105"/>
      <c r="Q32" s="32"/>
      <c r="R32" s="25"/>
      <c r="S32" s="6"/>
      <c r="T32" s="28"/>
      <c r="U32" s="28"/>
      <c r="V32" s="11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30" customHeight="1">
      <c r="A33" s="110"/>
      <c r="B33" s="110"/>
      <c r="C33" s="110"/>
      <c r="D33" s="32"/>
      <c r="E33" s="111"/>
      <c r="F33" s="111"/>
      <c r="G33" s="43"/>
      <c r="H33" s="13"/>
      <c r="I33" s="13"/>
      <c r="J33" s="13"/>
      <c r="K33" s="13"/>
      <c r="L33" s="13"/>
      <c r="M33" s="13"/>
      <c r="N33" s="13"/>
      <c r="O33" s="105"/>
      <c r="P33" s="105"/>
      <c r="Q33" s="32"/>
      <c r="R33" s="25"/>
      <c r="S33" s="6"/>
      <c r="T33" s="28"/>
      <c r="U33" s="28"/>
      <c r="V33" s="11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30" customHeight="1">
      <c r="A34" s="110"/>
      <c r="B34" s="110"/>
      <c r="C34" s="110"/>
      <c r="D34" s="32"/>
      <c r="E34" s="111"/>
      <c r="F34" s="111"/>
      <c r="G34" s="43"/>
      <c r="H34" s="13"/>
      <c r="I34" s="13"/>
      <c r="J34" s="13"/>
      <c r="K34" s="13"/>
      <c r="L34" s="13"/>
      <c r="M34" s="13"/>
      <c r="N34" s="13"/>
      <c r="O34" s="105"/>
      <c r="P34" s="105"/>
      <c r="Q34" s="32"/>
      <c r="R34" s="25"/>
      <c r="S34" s="6"/>
      <c r="T34" s="28"/>
      <c r="U34" s="28"/>
      <c r="V34" s="11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30" customHeight="1">
      <c r="A35" s="110"/>
      <c r="B35" s="110"/>
      <c r="C35" s="110"/>
      <c r="D35" s="32"/>
      <c r="E35" s="111"/>
      <c r="F35" s="111"/>
      <c r="G35" s="43"/>
      <c r="H35" s="13"/>
      <c r="I35" s="13"/>
      <c r="J35" s="13"/>
      <c r="K35" s="13"/>
      <c r="L35" s="13"/>
      <c r="M35" s="13"/>
      <c r="N35" s="13"/>
      <c r="O35" s="105"/>
      <c r="P35" s="105"/>
      <c r="Q35" s="32"/>
      <c r="R35" s="25"/>
      <c r="S35" s="6"/>
      <c r="T35" s="28"/>
      <c r="U35" s="28"/>
      <c r="V35" s="11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30" customHeight="1">
      <c r="A36" s="110"/>
      <c r="B36" s="110"/>
      <c r="C36" s="110"/>
      <c r="D36" s="32"/>
      <c r="E36" s="111"/>
      <c r="F36" s="111"/>
      <c r="G36" s="43"/>
      <c r="H36" s="13"/>
      <c r="I36" s="13"/>
      <c r="J36" s="13"/>
      <c r="K36" s="13"/>
      <c r="L36" s="13"/>
      <c r="M36" s="13"/>
      <c r="N36" s="13"/>
      <c r="O36" s="105"/>
      <c r="P36" s="105"/>
      <c r="Q36" s="32"/>
      <c r="R36" s="25"/>
      <c r="S36" s="6"/>
      <c r="T36" s="28"/>
      <c r="U36" s="28"/>
      <c r="V36" s="11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9.5" customHeight="1">
      <c r="A37" s="110"/>
      <c r="B37" s="110"/>
      <c r="C37" s="110"/>
      <c r="D37" s="32"/>
      <c r="E37" s="111"/>
      <c r="F37" s="111"/>
      <c r="G37" s="43"/>
      <c r="H37" s="13"/>
      <c r="I37" s="13"/>
      <c r="J37" s="13"/>
      <c r="K37" s="13"/>
      <c r="L37" s="13"/>
      <c r="M37" s="13"/>
      <c r="N37" s="13"/>
      <c r="O37" s="105"/>
      <c r="P37" s="105"/>
      <c r="Q37" s="32"/>
      <c r="R37" s="25"/>
      <c r="S37" s="6"/>
      <c r="T37" s="28"/>
      <c r="U37" s="28"/>
      <c r="V37" s="11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9.5" customHeight="1">
      <c r="A38" s="110"/>
      <c r="B38" s="110"/>
      <c r="C38" s="110"/>
      <c r="D38" s="32"/>
      <c r="E38" s="111"/>
      <c r="F38" s="111"/>
      <c r="G38" s="43"/>
      <c r="H38" s="13"/>
      <c r="I38" s="13"/>
      <c r="J38" s="13"/>
      <c r="K38" s="13"/>
      <c r="L38" s="13"/>
      <c r="M38" s="13"/>
      <c r="N38" s="13"/>
      <c r="O38" s="105"/>
      <c r="P38" s="105"/>
      <c r="Q38" s="32"/>
      <c r="R38" s="25"/>
      <c r="S38" s="6"/>
      <c r="T38" s="28"/>
      <c r="U38" s="28"/>
      <c r="V38" s="11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9.5" customHeight="1">
      <c r="A39" s="110"/>
      <c r="B39" s="110"/>
      <c r="C39" s="110"/>
      <c r="D39" s="32"/>
      <c r="E39" s="111"/>
      <c r="F39" s="111"/>
      <c r="G39" s="43"/>
      <c r="H39" s="13"/>
      <c r="I39" s="13"/>
      <c r="J39" s="13"/>
      <c r="K39" s="13"/>
      <c r="L39" s="13"/>
      <c r="M39" s="13"/>
      <c r="N39" s="13"/>
      <c r="O39" s="105"/>
      <c r="P39" s="105"/>
      <c r="Q39" s="32"/>
      <c r="R39" s="25"/>
      <c r="S39" s="6"/>
      <c r="T39" s="28"/>
      <c r="U39" s="28"/>
      <c r="V39" s="11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9.5" customHeight="1">
      <c r="A40" s="110"/>
      <c r="B40" s="110"/>
      <c r="C40" s="110"/>
      <c r="D40" s="32"/>
      <c r="E40" s="111"/>
      <c r="F40" s="111"/>
      <c r="G40" s="43"/>
      <c r="H40" s="13"/>
      <c r="I40" s="13"/>
      <c r="J40" s="13"/>
      <c r="K40" s="13"/>
      <c r="L40" s="13"/>
      <c r="M40" s="13"/>
      <c r="N40" s="13"/>
      <c r="O40" s="105"/>
      <c r="P40" s="105"/>
      <c r="Q40" s="32"/>
      <c r="R40" s="25"/>
      <c r="S40" s="6"/>
      <c r="T40" s="28"/>
      <c r="U40" s="28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9.5" customHeight="1">
      <c r="A41" s="110"/>
      <c r="B41" s="110"/>
      <c r="C41" s="110"/>
      <c r="D41" s="32"/>
      <c r="E41" s="111"/>
      <c r="F41" s="111"/>
      <c r="G41" s="43"/>
      <c r="H41" s="13"/>
      <c r="I41" s="13"/>
      <c r="J41" s="13"/>
      <c r="K41" s="13"/>
      <c r="L41" s="13"/>
      <c r="M41" s="13"/>
      <c r="N41" s="13"/>
      <c r="O41" s="105"/>
      <c r="P41" s="105"/>
      <c r="Q41" s="32"/>
      <c r="R41" s="25"/>
      <c r="S41" s="6"/>
      <c r="T41" s="28"/>
      <c r="U41" s="28"/>
      <c r="V41" s="11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9.5" customHeight="1">
      <c r="A42" s="110"/>
      <c r="B42" s="110"/>
      <c r="C42" s="110"/>
      <c r="D42" s="32"/>
      <c r="E42" s="30"/>
      <c r="F42" s="30"/>
      <c r="G42" s="43"/>
      <c r="H42" s="13"/>
      <c r="I42" s="13"/>
      <c r="J42" s="13"/>
      <c r="K42" s="13"/>
      <c r="L42" s="13"/>
      <c r="M42" s="13"/>
      <c r="N42" s="13"/>
      <c r="O42" s="105"/>
      <c r="P42" s="105"/>
      <c r="Q42" s="32"/>
      <c r="R42" s="25"/>
      <c r="S42" s="6"/>
      <c r="T42" s="29"/>
      <c r="U42" s="29"/>
      <c r="V42" s="1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9.5" customHeight="1">
      <c r="A43" s="110"/>
      <c r="B43" s="110"/>
      <c r="C43" s="110"/>
      <c r="D43" s="32"/>
      <c r="E43" s="111"/>
      <c r="F43" s="111"/>
      <c r="G43" s="43"/>
      <c r="H43" s="13"/>
      <c r="I43" s="13"/>
      <c r="J43" s="13"/>
      <c r="K43" s="13"/>
      <c r="L43" s="13"/>
      <c r="M43" s="13"/>
      <c r="N43" s="13"/>
      <c r="O43" s="105"/>
      <c r="P43" s="105"/>
      <c r="Q43" s="32"/>
      <c r="R43" s="25"/>
      <c r="S43" s="6"/>
      <c r="T43" s="29"/>
      <c r="U43" s="29"/>
      <c r="V43" s="11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9.5" customHeight="1">
      <c r="A44" s="110"/>
      <c r="B44" s="110"/>
      <c r="C44" s="110"/>
      <c r="D44" s="32"/>
      <c r="E44" s="30"/>
      <c r="F44" s="30"/>
      <c r="G44" s="43"/>
      <c r="H44" s="13"/>
      <c r="I44" s="13"/>
      <c r="J44" s="13"/>
      <c r="K44" s="13"/>
      <c r="L44" s="13"/>
      <c r="M44" s="13"/>
      <c r="N44" s="13"/>
      <c r="O44" s="105"/>
      <c r="P44" s="105"/>
      <c r="Q44" s="32"/>
      <c r="R44" s="25"/>
      <c r="S44" s="6"/>
      <c r="T44" s="29"/>
      <c r="U44" s="29"/>
      <c r="V44" s="11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9.5" customHeight="1">
      <c r="A45" s="110"/>
      <c r="B45" s="110"/>
      <c r="C45" s="110"/>
      <c r="D45" s="32"/>
      <c r="E45" s="111"/>
      <c r="F45" s="111"/>
      <c r="G45" s="43"/>
      <c r="H45" s="13"/>
      <c r="I45" s="13"/>
      <c r="J45" s="13"/>
      <c r="K45" s="13"/>
      <c r="L45" s="13"/>
      <c r="M45" s="13"/>
      <c r="N45" s="13"/>
      <c r="O45" s="105"/>
      <c r="P45" s="105"/>
      <c r="Q45" s="32"/>
      <c r="R45" s="25"/>
      <c r="S45" s="6"/>
      <c r="T45" s="29"/>
      <c r="U45" s="29"/>
      <c r="V45" s="11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9.5" customHeight="1">
      <c r="A46" s="110"/>
      <c r="B46" s="110"/>
      <c r="C46" s="110"/>
      <c r="D46" s="32"/>
      <c r="E46" s="30"/>
      <c r="F46" s="30"/>
      <c r="G46" s="43"/>
      <c r="H46" s="13"/>
      <c r="I46" s="13"/>
      <c r="J46" s="13"/>
      <c r="K46" s="13"/>
      <c r="L46" s="13"/>
      <c r="M46" s="13"/>
      <c r="N46" s="13"/>
      <c r="O46" s="105"/>
      <c r="P46" s="105"/>
      <c r="Q46" s="32"/>
      <c r="R46" s="25"/>
      <c r="S46" s="6"/>
      <c r="T46" s="29"/>
      <c r="U46" s="29"/>
      <c r="V46" s="11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9.5" customHeight="1">
      <c r="A47" s="110"/>
      <c r="B47" s="110"/>
      <c r="C47" s="110"/>
      <c r="D47" s="32"/>
      <c r="E47" s="111"/>
      <c r="F47" s="111"/>
      <c r="G47" s="43"/>
      <c r="H47" s="13"/>
      <c r="I47" s="13"/>
      <c r="J47" s="13"/>
      <c r="K47" s="13"/>
      <c r="L47" s="13"/>
      <c r="M47" s="13"/>
      <c r="N47" s="13"/>
      <c r="O47" s="105"/>
      <c r="P47" s="105"/>
      <c r="Q47" s="32"/>
      <c r="R47" s="25"/>
      <c r="S47" s="6"/>
      <c r="T47" s="29"/>
      <c r="U47" s="29"/>
      <c r="V47" s="11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9.5" customHeight="1">
      <c r="A48" s="110"/>
      <c r="B48" s="110"/>
      <c r="C48" s="110"/>
      <c r="D48" s="32"/>
      <c r="E48" s="30"/>
      <c r="F48" s="30"/>
      <c r="G48" s="43"/>
      <c r="H48" s="13"/>
      <c r="I48" s="13"/>
      <c r="J48" s="13"/>
      <c r="K48" s="13"/>
      <c r="L48" s="13"/>
      <c r="M48" s="13"/>
      <c r="N48" s="13"/>
      <c r="O48" s="105"/>
      <c r="P48" s="105"/>
      <c r="Q48" s="32"/>
      <c r="R48" s="25"/>
      <c r="S48" s="6"/>
      <c r="T48" s="29"/>
      <c r="U48" s="29"/>
      <c r="V48" s="11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9.5" customHeight="1">
      <c r="A49" s="110"/>
      <c r="B49" s="110"/>
      <c r="C49" s="110"/>
      <c r="D49" s="32"/>
      <c r="E49" s="111"/>
      <c r="F49" s="111"/>
      <c r="G49" s="43"/>
      <c r="H49" s="13"/>
      <c r="I49" s="13"/>
      <c r="J49" s="13"/>
      <c r="K49" s="13"/>
      <c r="L49" s="13"/>
      <c r="M49" s="13"/>
      <c r="N49" s="13"/>
      <c r="O49" s="105"/>
      <c r="P49" s="105"/>
      <c r="Q49" s="32"/>
      <c r="R49" s="25"/>
      <c r="S49" s="6"/>
      <c r="T49" s="29"/>
      <c r="U49" s="29"/>
      <c r="V49" s="11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9.5" customHeight="1">
      <c r="A50" s="110"/>
      <c r="B50" s="110"/>
      <c r="C50" s="110"/>
      <c r="D50" s="32"/>
      <c r="E50" s="30"/>
      <c r="F50" s="30"/>
      <c r="G50" s="43"/>
      <c r="H50" s="13"/>
      <c r="I50" s="13"/>
      <c r="J50" s="13"/>
      <c r="K50" s="13"/>
      <c r="L50" s="13"/>
      <c r="M50" s="13"/>
      <c r="N50" s="13"/>
      <c r="O50" s="105"/>
      <c r="P50" s="105"/>
      <c r="Q50" s="32"/>
      <c r="R50" s="25"/>
      <c r="S50" s="6"/>
      <c r="T50" s="29"/>
      <c r="U50" s="29"/>
      <c r="V50" s="11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9.5" customHeight="1">
      <c r="A51" s="110"/>
      <c r="B51" s="110"/>
      <c r="C51" s="110"/>
      <c r="D51" s="32"/>
      <c r="E51" s="111"/>
      <c r="F51" s="111"/>
      <c r="G51" s="43"/>
      <c r="H51" s="13"/>
      <c r="I51" s="13"/>
      <c r="J51" s="13"/>
      <c r="K51" s="13"/>
      <c r="L51" s="13"/>
      <c r="M51" s="13"/>
      <c r="N51" s="13"/>
      <c r="O51" s="105"/>
      <c r="P51" s="105"/>
      <c r="Q51" s="32"/>
      <c r="R51" s="25"/>
      <c r="S51" s="6"/>
      <c r="T51" s="29"/>
      <c r="U51" s="29"/>
      <c r="V51" s="11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9.5" customHeight="1">
      <c r="A52" s="110"/>
      <c r="B52" s="110"/>
      <c r="C52" s="110"/>
      <c r="D52" s="32"/>
      <c r="E52" s="30"/>
      <c r="F52" s="30"/>
      <c r="G52" s="43"/>
      <c r="H52" s="13"/>
      <c r="I52" s="13"/>
      <c r="J52" s="13"/>
      <c r="K52" s="13"/>
      <c r="L52" s="13"/>
      <c r="M52" s="13"/>
      <c r="N52" s="13"/>
      <c r="O52" s="105"/>
      <c r="P52" s="105"/>
      <c r="Q52" s="32"/>
      <c r="R52" s="25"/>
      <c r="S52" s="6"/>
      <c r="T52" s="29"/>
      <c r="U52" s="29"/>
      <c r="V52" s="1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9.5" customHeight="1">
      <c r="A53" s="110"/>
      <c r="B53" s="110"/>
      <c r="C53" s="110"/>
      <c r="D53" s="32"/>
      <c r="E53" s="111"/>
      <c r="F53" s="111"/>
      <c r="G53" s="43"/>
      <c r="H53" s="13"/>
      <c r="I53" s="13"/>
      <c r="J53" s="13"/>
      <c r="K53" s="13"/>
      <c r="L53" s="13"/>
      <c r="M53" s="13"/>
      <c r="N53" s="13"/>
      <c r="O53" s="105"/>
      <c r="P53" s="105"/>
      <c r="Q53" s="32"/>
      <c r="R53" s="25"/>
      <c r="S53" s="6"/>
      <c r="T53" s="29"/>
      <c r="U53" s="29"/>
      <c r="V53" s="11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9.5" customHeight="1">
      <c r="A54" s="110"/>
      <c r="B54" s="110"/>
      <c r="C54" s="110"/>
      <c r="D54" s="32"/>
      <c r="E54" s="30"/>
      <c r="F54" s="30"/>
      <c r="G54" s="43"/>
      <c r="H54" s="13"/>
      <c r="I54" s="13"/>
      <c r="J54" s="13"/>
      <c r="K54" s="13"/>
      <c r="L54" s="13"/>
      <c r="M54" s="13"/>
      <c r="N54" s="13"/>
      <c r="O54" s="105"/>
      <c r="P54" s="105"/>
      <c r="Q54" s="32"/>
      <c r="R54" s="25"/>
      <c r="S54" s="6"/>
      <c r="T54" s="29"/>
      <c r="U54" s="29"/>
      <c r="V54" s="11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9.5" customHeight="1">
      <c r="A55" s="110"/>
      <c r="B55" s="110"/>
      <c r="C55" s="110"/>
      <c r="D55" s="32"/>
      <c r="E55" s="111"/>
      <c r="F55" s="111"/>
      <c r="G55" s="43"/>
      <c r="H55" s="13"/>
      <c r="I55" s="13"/>
      <c r="J55" s="13"/>
      <c r="K55" s="13"/>
      <c r="L55" s="13"/>
      <c r="M55" s="13"/>
      <c r="N55" s="13"/>
      <c r="O55" s="105"/>
      <c r="P55" s="105"/>
      <c r="Q55" s="32"/>
      <c r="R55" s="25"/>
      <c r="S55" s="6"/>
      <c r="T55" s="29"/>
      <c r="U55" s="29"/>
      <c r="V55" s="11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9.5" customHeight="1">
      <c r="A56" s="110"/>
      <c r="B56" s="110"/>
      <c r="C56" s="110"/>
      <c r="D56" s="32"/>
      <c r="E56" s="30"/>
      <c r="F56" s="30"/>
      <c r="G56" s="43"/>
      <c r="H56" s="13"/>
      <c r="I56" s="13"/>
      <c r="J56" s="13"/>
      <c r="K56" s="13"/>
      <c r="L56" s="13"/>
      <c r="M56" s="13"/>
      <c r="N56" s="13"/>
      <c r="O56" s="105"/>
      <c r="P56" s="105"/>
      <c r="Q56" s="32"/>
      <c r="R56" s="25"/>
      <c r="S56" s="6"/>
      <c r="T56" s="29"/>
      <c r="U56" s="29"/>
      <c r="V56" s="11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9.5" customHeight="1">
      <c r="A57" s="110"/>
      <c r="B57" s="110"/>
      <c r="C57" s="110"/>
      <c r="D57" s="32"/>
      <c r="E57" s="111"/>
      <c r="F57" s="111"/>
      <c r="G57" s="43"/>
      <c r="H57" s="13"/>
      <c r="I57" s="13"/>
      <c r="J57" s="13"/>
      <c r="K57" s="13"/>
      <c r="L57" s="13"/>
      <c r="M57" s="13"/>
      <c r="N57" s="13"/>
      <c r="O57" s="105"/>
      <c r="P57" s="105"/>
      <c r="Q57" s="32"/>
      <c r="R57" s="25"/>
      <c r="S57" s="6"/>
      <c r="T57" s="29"/>
      <c r="U57" s="29"/>
      <c r="V57" s="1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9.5" customHeight="1">
      <c r="A58" s="110"/>
      <c r="B58" s="110"/>
      <c r="C58" s="110"/>
      <c r="D58" s="32"/>
      <c r="E58" s="30"/>
      <c r="F58" s="30"/>
      <c r="G58" s="43"/>
      <c r="H58" s="13"/>
      <c r="I58" s="13"/>
      <c r="J58" s="13"/>
      <c r="K58" s="13"/>
      <c r="L58" s="13"/>
      <c r="M58" s="13"/>
      <c r="N58" s="13"/>
      <c r="O58" s="105"/>
      <c r="P58" s="105"/>
      <c r="Q58" s="32"/>
      <c r="R58" s="25"/>
      <c r="S58" s="6"/>
      <c r="T58" s="29"/>
      <c r="U58" s="29"/>
      <c r="V58" s="11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9.5" customHeight="1">
      <c r="A59" s="110"/>
      <c r="B59" s="110"/>
      <c r="C59" s="110"/>
      <c r="D59" s="32"/>
      <c r="E59" s="111"/>
      <c r="F59" s="111"/>
      <c r="G59" s="43"/>
      <c r="H59" s="13"/>
      <c r="I59" s="13"/>
      <c r="J59" s="13"/>
      <c r="K59" s="13"/>
      <c r="L59" s="13"/>
      <c r="M59" s="13"/>
      <c r="N59" s="13"/>
      <c r="O59" s="105"/>
      <c r="P59" s="105"/>
      <c r="Q59" s="32"/>
      <c r="R59" s="25"/>
      <c r="S59" s="6"/>
      <c r="T59" s="29"/>
      <c r="U59" s="29"/>
      <c r="V59" s="1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9.5" customHeight="1">
      <c r="A60" s="110"/>
      <c r="B60" s="110"/>
      <c r="C60" s="110"/>
      <c r="D60" s="32"/>
      <c r="E60" s="30"/>
      <c r="F60" s="30"/>
      <c r="G60" s="43"/>
      <c r="H60" s="13"/>
      <c r="I60" s="13"/>
      <c r="J60" s="13"/>
      <c r="K60" s="13"/>
      <c r="L60" s="13"/>
      <c r="M60" s="13"/>
      <c r="N60" s="13"/>
      <c r="O60" s="105"/>
      <c r="P60" s="105"/>
      <c r="Q60" s="32"/>
      <c r="R60" s="25"/>
      <c r="S60" s="6"/>
      <c r="T60" s="29"/>
      <c r="U60" s="29"/>
      <c r="V60" s="11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9.5" customHeight="1">
      <c r="A61" s="110"/>
      <c r="B61" s="110"/>
      <c r="C61" s="110"/>
      <c r="D61" s="32"/>
      <c r="E61" s="111"/>
      <c r="F61" s="111"/>
      <c r="G61" s="43"/>
      <c r="H61" s="13"/>
      <c r="I61" s="13"/>
      <c r="J61" s="13"/>
      <c r="K61" s="13"/>
      <c r="L61" s="13"/>
      <c r="M61" s="13"/>
      <c r="N61" s="13"/>
      <c r="O61" s="105"/>
      <c r="P61" s="105"/>
      <c r="Q61" s="32"/>
      <c r="R61" s="25"/>
      <c r="S61" s="6"/>
      <c r="T61" s="29"/>
      <c r="U61" s="29"/>
      <c r="V61" s="11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9.5" customHeight="1">
      <c r="A62" s="110"/>
      <c r="B62" s="110"/>
      <c r="C62" s="110"/>
      <c r="D62" s="32"/>
      <c r="E62" s="30"/>
      <c r="F62" s="30"/>
      <c r="G62" s="43"/>
      <c r="H62" s="13"/>
      <c r="I62" s="13"/>
      <c r="J62" s="13"/>
      <c r="K62" s="13"/>
      <c r="L62" s="13"/>
      <c r="M62" s="13"/>
      <c r="N62" s="13"/>
      <c r="O62" s="105"/>
      <c r="P62" s="105"/>
      <c r="Q62" s="32"/>
      <c r="R62" s="25"/>
      <c r="S62" s="6"/>
      <c r="T62" s="29"/>
      <c r="U62" s="29"/>
      <c r="V62" s="11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49.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62"/>
      <c r="P63" s="62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0.25" customHeight="1">
      <c r="A64" s="11"/>
      <c r="B64" s="11"/>
      <c r="C64" s="11"/>
      <c r="D64" s="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62"/>
      <c r="P64" s="5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9.5" customHeight="1">
      <c r="A66" s="11"/>
      <c r="B66" s="11"/>
      <c r="C66" s="11"/>
      <c r="D66" s="11"/>
      <c r="E66" s="11"/>
      <c r="F66" s="11"/>
      <c r="G66" s="11"/>
      <c r="H66" s="11"/>
      <c r="I66" s="33"/>
      <c r="J66" s="33"/>
      <c r="K66" s="33"/>
      <c r="L66" s="33"/>
      <c r="M66" s="11"/>
      <c r="N66" s="11"/>
      <c r="O66" s="11"/>
      <c r="P66" s="11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4:35" ht="19.5" customHeight="1">
      <c r="D67" s="6"/>
      <c r="E67" s="6"/>
      <c r="F67" s="6"/>
      <c r="G67" s="6"/>
      <c r="H67" s="11"/>
      <c r="I67" s="11"/>
      <c r="J67" s="11"/>
      <c r="K67" s="11"/>
      <c r="L67" s="11"/>
      <c r="M67" s="11"/>
      <c r="N67" s="1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4:35" ht="19.5" customHeight="1">
      <c r="D68" s="6"/>
      <c r="E68" s="6"/>
      <c r="F68" s="6"/>
      <c r="G68" s="6"/>
      <c r="H68" s="11"/>
      <c r="I68" s="11"/>
      <c r="J68" s="11"/>
      <c r="K68" s="11"/>
      <c r="L68" s="11"/>
      <c r="M68" s="11"/>
      <c r="N68" s="1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4:35" ht="19.5" customHeight="1">
      <c r="D69" s="6"/>
      <c r="E69" s="6"/>
      <c r="F69" s="6"/>
      <c r="G69" s="6"/>
      <c r="H69" s="11"/>
      <c r="I69" s="11"/>
      <c r="J69" s="11"/>
      <c r="K69" s="11"/>
      <c r="L69" s="11"/>
      <c r="M69" s="11"/>
      <c r="N69" s="1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4:35" ht="19.5" customHeight="1">
      <c r="D70" s="6"/>
      <c r="E70" s="14"/>
      <c r="F70" s="15"/>
      <c r="G70" s="25"/>
      <c r="H70" s="11"/>
      <c r="I70" s="11"/>
      <c r="J70" s="31"/>
      <c r="K70" s="31"/>
      <c r="L70" s="31"/>
      <c r="M70" s="31"/>
      <c r="N70" s="3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4:35" ht="19.5" customHeight="1">
      <c r="D71" s="6"/>
      <c r="E71" s="6"/>
      <c r="F71" s="6"/>
      <c r="G71" s="6"/>
      <c r="H71" s="11"/>
      <c r="I71" s="11"/>
      <c r="J71" s="33"/>
      <c r="K71" s="33"/>
      <c r="L71" s="13"/>
      <c r="M71" s="13"/>
      <c r="N71" s="1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4:35" ht="19.5" customHeight="1">
      <c r="D72" s="6"/>
      <c r="E72" s="6"/>
      <c r="F72" s="6"/>
      <c r="G72" s="6"/>
      <c r="H72" s="11"/>
      <c r="I72" s="11"/>
      <c r="J72" s="11"/>
      <c r="K72" s="11"/>
      <c r="L72" s="11"/>
      <c r="M72" s="11"/>
      <c r="N72" s="1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4:35" ht="19.5" customHeight="1">
      <c r="D73" s="6"/>
      <c r="E73" s="6"/>
      <c r="F73" s="6"/>
      <c r="G73" s="6"/>
      <c r="H73" s="11"/>
      <c r="I73" s="11"/>
      <c r="J73" s="11"/>
      <c r="K73" s="11"/>
      <c r="L73" s="11"/>
      <c r="M73" s="11"/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4:35" ht="19.5" customHeight="1">
      <c r="D74" s="6"/>
      <c r="E74" s="6"/>
      <c r="F74" s="6"/>
      <c r="G74" s="6"/>
      <c r="H74" s="11"/>
      <c r="I74" s="11"/>
      <c r="J74" s="11"/>
      <c r="K74" s="11"/>
      <c r="L74" s="11"/>
      <c r="M74" s="11"/>
      <c r="N74" s="1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4:35" ht="19.5" customHeight="1">
      <c r="D75" s="6"/>
      <c r="E75" s="6"/>
      <c r="F75" s="6"/>
      <c r="G75" s="6"/>
      <c r="H75" s="11"/>
      <c r="I75" s="11"/>
      <c r="J75" s="11"/>
      <c r="K75" s="11"/>
      <c r="L75" s="11"/>
      <c r="M75" s="11"/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4:35" ht="19.5" customHeight="1">
      <c r="D76" s="6"/>
      <c r="E76" s="6"/>
      <c r="F76" s="6"/>
      <c r="G76" s="6"/>
      <c r="H76" s="11"/>
      <c r="I76" s="11"/>
      <c r="J76" s="11"/>
      <c r="K76" s="11"/>
      <c r="L76" s="11"/>
      <c r="M76" s="11"/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4:35" ht="19.5" customHeight="1">
      <c r="D77" s="6"/>
      <c r="E77" s="6"/>
      <c r="F77" s="6"/>
      <c r="G77" s="6"/>
      <c r="H77" s="43"/>
      <c r="I77" s="43"/>
      <c r="J77" s="43"/>
      <c r="K77" s="43"/>
      <c r="L77" s="43"/>
      <c r="M77" s="11"/>
      <c r="N77" s="1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4:35" ht="19.5" customHeight="1">
      <c r="D78" s="6"/>
      <c r="E78" s="6"/>
      <c r="F78" s="6"/>
      <c r="G78" s="6"/>
      <c r="H78" s="43"/>
      <c r="I78" s="13"/>
      <c r="J78" s="13"/>
      <c r="K78" s="43"/>
      <c r="L78" s="43"/>
      <c r="M78" s="11"/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4:35" ht="19.5" customHeight="1">
      <c r="D79" s="6"/>
      <c r="E79" s="6"/>
      <c r="F79" s="6"/>
      <c r="G79" s="6"/>
      <c r="H79" s="6"/>
      <c r="I79" s="6"/>
      <c r="J79" s="11"/>
      <c r="K79" s="11"/>
      <c r="L79" s="11"/>
      <c r="M79" s="11"/>
      <c r="N79" s="1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4:35" ht="19.5" customHeight="1">
      <c r="D80" s="6"/>
      <c r="E80" s="6"/>
      <c r="F80" s="6"/>
      <c r="G80" s="6"/>
      <c r="H80" s="6"/>
      <c r="I80" s="6"/>
      <c r="J80" s="11"/>
      <c r="K80" s="11"/>
      <c r="L80" s="11"/>
      <c r="M80" s="11"/>
      <c r="N80" s="1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4:35" ht="19.5" customHeight="1">
      <c r="D81" s="6"/>
      <c r="E81" s="8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4:35" ht="19.5" customHeight="1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4:35" ht="19.5" customHeight="1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4:35" ht="19.5" customHeight="1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4:35" ht="19.5" customHeight="1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4:35" ht="19.5" customHeight="1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4:35" ht="19.5" customHeight="1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4:35" ht="19.5" customHeight="1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4:35" ht="19.5" customHeight="1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4:35" ht="19.5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4:35" ht="19.5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4:35" ht="19.5" customHeight="1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4:35" ht="19.5" customHeight="1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4:35" ht="19.5" customHeight="1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4:35" ht="19.5" customHeight="1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4:35" ht="19.5" customHeight="1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4:35" ht="19.5" customHeight="1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4:35" ht="19.5" customHeight="1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4:35" ht="19.5" customHeight="1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4:35" ht="19.5" customHeight="1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4:35" ht="19.5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4:35" ht="19.5" customHeight="1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4:35" ht="19.5" customHeight="1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4:35" ht="19.5" customHeight="1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4:35" ht="19.5" customHeight="1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4:35" ht="19.5" customHeight="1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4:35" ht="19.5" customHeight="1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4:35" ht="19.5" customHeight="1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4:35" ht="19.5" customHeight="1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4:35" ht="19.5" customHeight="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4:35" ht="19.5" customHeight="1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4:35" ht="19.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4:35" ht="19.5" customHeight="1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4:35" ht="19.5" customHeight="1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4:35" ht="19.5" customHeight="1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4:35" ht="19.5" customHeight="1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4:35" ht="19.5" customHeight="1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4:35" ht="19.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5:35" ht="19.5" customHeight="1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5:35" ht="19.5" customHeight="1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5:35" ht="19.5" customHeight="1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5:30" ht="19.5" customHeight="1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5:30" ht="19.5" customHeight="1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5:30" ht="19.5" customHeight="1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5:30" ht="19.5" customHeight="1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5:30" ht="19.5" customHeight="1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5:30" ht="19.5" customHeight="1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5:30" ht="19.5" customHeight="1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5:30" ht="19.5" customHeight="1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5:30" ht="19.5" customHeight="1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5:29" ht="19.5" customHeight="1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5:29" ht="19.5" customHeight="1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5:29" ht="19.5" customHeight="1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5:29" ht="19.5" customHeight="1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5:29" ht="12.75"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5:29" ht="12.75"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5:29" ht="12.75"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5:29" ht="12.75"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5:29" ht="12.75"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5:29" ht="12.75"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5:29" ht="12.75"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5:29" ht="12.75"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5:29" ht="12.75">
      <c r="O143" s="6"/>
      <c r="P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5:29" ht="12.75">
      <c r="O144" s="6"/>
      <c r="P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5:29" ht="12.75">
      <c r="O145" s="6"/>
      <c r="P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</sheetData>
  <sheetProtection/>
  <mergeCells count="54">
    <mergeCell ref="B5:B6"/>
    <mergeCell ref="B9:B10"/>
    <mergeCell ref="B7:B8"/>
    <mergeCell ref="B3:B4"/>
    <mergeCell ref="D7:D8"/>
    <mergeCell ref="C3:C10"/>
    <mergeCell ref="H7:H8"/>
    <mergeCell ref="I7:I8"/>
    <mergeCell ref="J7:J8"/>
    <mergeCell ref="K7:K8"/>
    <mergeCell ref="L7:L8"/>
    <mergeCell ref="M7:M8"/>
    <mergeCell ref="O7:O8"/>
    <mergeCell ref="P7:P8"/>
    <mergeCell ref="G9:G10"/>
    <mergeCell ref="A9:A10"/>
    <mergeCell ref="J5:J6"/>
    <mergeCell ref="K5:K6"/>
    <mergeCell ref="L5:L6"/>
    <mergeCell ref="M5:M6"/>
    <mergeCell ref="O5:O6"/>
    <mergeCell ref="P5:P6"/>
    <mergeCell ref="K3:K4"/>
    <mergeCell ref="L3:L4"/>
    <mergeCell ref="M3:M4"/>
    <mergeCell ref="O3:O4"/>
    <mergeCell ref="P3:P4"/>
    <mergeCell ref="A7:A8"/>
    <mergeCell ref="D5:D6"/>
    <mergeCell ref="G5:G6"/>
    <mergeCell ref="H5:H6"/>
    <mergeCell ref="I5:I6"/>
    <mergeCell ref="A5:A6"/>
    <mergeCell ref="D3:D4"/>
    <mergeCell ref="G3:G4"/>
    <mergeCell ref="H3:H4"/>
    <mergeCell ref="I3:I4"/>
    <mergeCell ref="J3:J4"/>
    <mergeCell ref="J9:J10"/>
    <mergeCell ref="K9:K10"/>
    <mergeCell ref="L9:L10"/>
    <mergeCell ref="M9:M10"/>
    <mergeCell ref="O9:O10"/>
    <mergeCell ref="P9:P10"/>
    <mergeCell ref="A1:P1"/>
    <mergeCell ref="E2:F2"/>
    <mergeCell ref="H2:I2"/>
    <mergeCell ref="J2:K2"/>
    <mergeCell ref="L2:M2"/>
    <mergeCell ref="A3:A4"/>
    <mergeCell ref="D9:D10"/>
    <mergeCell ref="G7:G8"/>
    <mergeCell ref="H9:H10"/>
    <mergeCell ref="I9:I10"/>
  </mergeCells>
  <conditionalFormatting sqref="O23:P23 O41:P41 O25:P25 O29:P29 O33:P33 O37:P37 O27:P27 O31:P31 O35:P35 O39:P39 O43:P43 O45:P45 O47:P47 O49:P49 O51:P51 O53:P53 O55:P55 O57:P57 O59:P59 O61:P61 O3:P11">
    <cfRule type="cellIs" priority="150" dxfId="28" operator="greaterThan" stopIfTrue="1">
      <formula>0</formula>
    </cfRule>
  </conditionalFormatting>
  <conditionalFormatting sqref="E22:F62">
    <cfRule type="duplicateValues" priority="155" dxfId="0" stopIfTrue="1">
      <formula>AND(COUNTIF($E$22:$F$62,E22)&gt;1,NOT(ISBLANK(E22)))</formula>
    </cfRule>
  </conditionalFormatting>
  <conditionalFormatting sqref="E22:F62">
    <cfRule type="duplicateValues" priority="157" dxfId="0" stopIfTrue="1">
      <formula>AND(COUNTIF($E$22:$F$62,E22)&gt;1,NOT(ISBLANK(E22)))</formula>
    </cfRule>
    <cfRule type="duplicateValues" priority="158" dxfId="0" stopIfTrue="1">
      <formula>AND(COUNTIF($E$22:$F$62,E22)&gt;1,NOT(ISBLANK(E22)))</formula>
    </cfRule>
    <cfRule type="dataBar" priority="1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{74f6d39f-c3ca-4364-bc62-cdc06ee5a1bf}</x14:id>
        </ext>
      </extLst>
    </cfRule>
  </conditionalFormatting>
  <conditionalFormatting sqref="E9:F10">
    <cfRule type="duplicateValues" priority="97" dxfId="0" stopIfTrue="1">
      <formula>AND(COUNTIF($E$9:$F$10,E9)&gt;1,NOT(ISBLANK(E9)))</formula>
    </cfRule>
    <cfRule type="duplicateValues" priority="98" dxfId="0" stopIfTrue="1">
      <formula>AND(COUNTIF($E$9:$F$10,E9)&gt;1,NOT(ISBLANK(E9)))</formula>
    </cfRule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{9a869071-6fc7-447d-b683-145407284961}</x14:id>
        </ext>
      </extLst>
    </cfRule>
  </conditionalFormatting>
  <conditionalFormatting sqref="E9:F10">
    <cfRule type="duplicateValues" priority="95" dxfId="0" stopIfTrue="1">
      <formula>AND(COUNTIF($E$9:$F$10,E9)&gt;1,NOT(ISBLANK(E9)))</formula>
    </cfRule>
  </conditionalFormatting>
  <conditionalFormatting sqref="E9:F9">
    <cfRule type="duplicateValues" priority="93" dxfId="0" stopIfTrue="1">
      <formula>AND(COUNTIF($E$9:$F$9,E9)&gt;1,NOT(ISBLANK(E9)))</formula>
    </cfRule>
    <cfRule type="duplicateValues" priority="94" dxfId="0" stopIfTrue="1">
      <formula>AND(COUNTIF($E$9:$F$9,E9)&gt;1,NOT(ISBLANK(E9)))</formula>
    </cfRule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{eb5b42e8-9b35-42ae-acb5-c88e3f5e30a4}</x14:id>
        </ext>
      </extLst>
    </cfRule>
  </conditionalFormatting>
  <conditionalFormatting sqref="E9:F9">
    <cfRule type="duplicateValues" priority="91" dxfId="0" stopIfTrue="1">
      <formula>AND(COUNTIF($E$9:$F$9,E9)&gt;1,NOT(ISBLANK(E9)))</formula>
    </cfRule>
  </conditionalFormatting>
  <conditionalFormatting sqref="E5:F8">
    <cfRule type="duplicateValues" priority="89" dxfId="0" stopIfTrue="1">
      <formula>AND(COUNTIF($E$5:$F$8,E5)&gt;1,NOT(ISBLANK(E5)))</formula>
    </cfRule>
    <cfRule type="duplicateValues" priority="90" dxfId="0" stopIfTrue="1">
      <formula>AND(COUNTIF($E$5:$F$8,E5)&gt;1,NOT(ISBLANK(E5)))</formula>
    </cfRule>
    <cfRule type="dataBar" priority="8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{141279f9-c3a8-4307-847a-8201e8d13149}</x14:id>
        </ext>
      </extLst>
    </cfRule>
  </conditionalFormatting>
  <conditionalFormatting sqref="E5:F8">
    <cfRule type="duplicateValues" priority="87" dxfId="0" stopIfTrue="1">
      <formula>AND(COUNTIF($E$5:$F$8,E5)&gt;1,NOT(ISBLANK(E5)))</formula>
    </cfRule>
  </conditionalFormatting>
  <conditionalFormatting sqref="E5:F8">
    <cfRule type="duplicateValues" priority="86" dxfId="0" stopIfTrue="1">
      <formula>AND(COUNTIF($E$5:$F$8,E5)&gt;1,NOT(ISBLANK(E5)))</formula>
    </cfRule>
  </conditionalFormatting>
  <conditionalFormatting sqref="E5:F8">
    <cfRule type="duplicateValues" priority="84" dxfId="0" stopIfTrue="1">
      <formula>AND(COUNTIF($E$5:$F$8,E5)&gt;1,NOT(ISBLANK(E5)))</formula>
    </cfRule>
    <cfRule type="duplicateValues" priority="85" dxfId="0" stopIfTrue="1">
      <formula>AND(COUNTIF($E$5:$F$8,E5)&gt;1,NOT(ISBLANK(E5)))</formula>
    </cfRule>
    <cfRule type="dataBar" priority="8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{87d7bff5-d32a-4a7c-98be-66ae4c53b6a3}</x14:id>
        </ext>
      </extLst>
    </cfRule>
  </conditionalFormatting>
  <conditionalFormatting sqref="E5:F8">
    <cfRule type="duplicateValues" priority="82" dxfId="0" stopIfTrue="1">
      <formula>AND(COUNTIF($E$5:$F$8,E5)&gt;1,NOT(ISBLANK(E5)))</formula>
    </cfRule>
  </conditionalFormatting>
  <conditionalFormatting sqref="E5:F8">
    <cfRule type="duplicateValues" priority="81" dxfId="0" stopIfTrue="1">
      <formula>AND(COUNTIF($E$5:$F$8,E5)&gt;1,NOT(ISBLANK(E5)))</formula>
    </cfRule>
  </conditionalFormatting>
  <conditionalFormatting sqref="E6:F6 E8:F8">
    <cfRule type="duplicateValues" priority="79" dxfId="0" stopIfTrue="1">
      <formula>AND(COUNTIF($E$6:$F$6,E6)+COUNTIF($E$8:$F$8,E6)&gt;1,NOT(ISBLANK(E6)))</formula>
    </cfRule>
    <cfRule type="duplicateValues" priority="80" dxfId="0" stopIfTrue="1">
      <formula>AND(COUNTIF($E$6:$F$6,E6)+COUNTIF($E$8:$F$8,E6)&gt;1,NOT(ISBLANK(E6)))</formula>
    </cfRule>
    <cfRule type="dataBar" priority="7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{a363f19d-b5d3-46c6-a9c7-3e72ff0dab42}</x14:id>
        </ext>
      </extLst>
    </cfRule>
  </conditionalFormatting>
  <conditionalFormatting sqref="E6:F6 E8:F8">
    <cfRule type="duplicateValues" priority="77" dxfId="0" stopIfTrue="1">
      <formula>AND(COUNTIF($E$6:$F$6,E6)+COUNTIF($E$8:$F$8,E6)&gt;1,NOT(ISBLANK(E6)))</formula>
    </cfRule>
  </conditionalFormatting>
  <conditionalFormatting sqref="E5:F5 E7:F7">
    <cfRule type="duplicateValues" priority="76" dxfId="0" stopIfTrue="1">
      <formula>AND(COUNTIF($E$5:$F$5,E5)+COUNTIF($E$7:$F$7,E5)&gt;1,NOT(ISBLANK(E5)))</formula>
    </cfRule>
  </conditionalFormatting>
  <conditionalFormatting sqref="E5:F5 E7:F7">
    <cfRule type="duplicateValues" priority="74" dxfId="0" stopIfTrue="1">
      <formula>AND(COUNTIF($E$5:$F$5,E5)+COUNTIF($E$7:$F$7,E5)&gt;1,NOT(ISBLANK(E5)))</formula>
    </cfRule>
    <cfRule type="duplicateValues" priority="75" dxfId="0" stopIfTrue="1">
      <formula>AND(COUNTIF($E$5:$F$5,E5)+COUNTIF($E$7:$F$7,E5)&gt;1,NOT(ISBLANK(E5)))</formula>
    </cfRule>
    <cfRule type="dataBar" priority="7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{fda1c6ed-1ee3-4236-a14c-198df1edb660}</x14:id>
        </ext>
      </extLst>
    </cfRule>
  </conditionalFormatting>
  <conditionalFormatting sqref="E5:F5 E7:F7">
    <cfRule type="duplicateValues" priority="72" dxfId="0" stopIfTrue="1">
      <formula>AND(COUNTIF($E$5:$F$5,E5)+COUNTIF($E$7:$F$7,E5)&gt;1,NOT(ISBLANK(E5)))</formula>
    </cfRule>
  </conditionalFormatting>
  <conditionalFormatting sqref="E5:F5 E7:F7">
    <cfRule type="duplicateValues" priority="70" dxfId="0" stopIfTrue="1">
      <formula>AND(COUNTIF($E$5:$F$5,E5)+COUNTIF($E$7:$F$7,E5)&gt;1,NOT(ISBLANK(E5)))</formula>
    </cfRule>
    <cfRule type="duplicateValues" priority="71" dxfId="0" stopIfTrue="1">
      <formula>AND(COUNTIF($E$5:$F$5,E5)+COUNTIF($E$7:$F$7,E5)&gt;1,NOT(ISBLANK(E5)))</formula>
    </cfRule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{073c70f1-df56-401e-b133-c94fe35a7674}</x14:id>
        </ext>
      </extLst>
    </cfRule>
  </conditionalFormatting>
  <conditionalFormatting sqref="E3:F4">
    <cfRule type="duplicateValues" priority="63" dxfId="0" stopIfTrue="1">
      <formula>AND(COUNTIF($E$3:$F$4,E3)&gt;1,NOT(ISBLANK(E3)))</formula>
    </cfRule>
    <cfRule type="duplicateValues" priority="64" dxfId="0" stopIfTrue="1">
      <formula>AND(COUNTIF($E$3:$F$4,E3)&gt;1,NOT(ISBLANK(E3)))</formula>
    </cfRule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{ed78bc8d-7d40-4bc1-b34c-b20a29da9921}</x14:id>
        </ext>
      </extLst>
    </cfRule>
  </conditionalFormatting>
  <conditionalFormatting sqref="E3:F4">
    <cfRule type="duplicateValues" priority="61" dxfId="0" stopIfTrue="1">
      <formula>AND(COUNTIF($E$3:$F$4,E3)&gt;1,NOT(ISBLANK(E3)))</formula>
    </cfRule>
  </conditionalFormatting>
  <conditionalFormatting sqref="E3:F4">
    <cfRule type="duplicateValues" priority="60" dxfId="0" stopIfTrue="1">
      <formula>AND(COUNTIF($E$3:$F$4,E3)&gt;1,NOT(ISBLANK(E3)))</formula>
    </cfRule>
  </conditionalFormatting>
  <conditionalFormatting sqref="E3:F4">
    <cfRule type="duplicateValues" priority="59" dxfId="0" stopIfTrue="1">
      <formula>AND(COUNTIF($E$3:$F$4,E3)&gt;1,NOT(ISBLANK(E3)))</formula>
    </cfRule>
  </conditionalFormatting>
  <conditionalFormatting sqref="E3:F4">
    <cfRule type="duplicateValues" priority="57" dxfId="0" stopIfTrue="1">
      <formula>AND(COUNTIF($E$3:$F$4,E3)&gt;1,NOT(ISBLANK(E3)))</formula>
    </cfRule>
    <cfRule type="duplicateValues" priority="58" dxfId="0" stopIfTrue="1">
      <formula>AND(COUNTIF($E$3:$F$4,E3)&gt;1,NOT(ISBLANK(E3)))</formula>
    </cfRule>
    <cfRule type="dataBar" priority="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{84cabc58-4598-4e78-a29d-df8f3e20be7f}</x14:id>
        </ext>
      </extLst>
    </cfRule>
  </conditionalFormatting>
  <conditionalFormatting sqref="E3:F4">
    <cfRule type="duplicateValues" priority="55" dxfId="0" stopIfTrue="1">
      <formula>AND(COUNTIF($E$3:$F$4,E3)&gt;1,NOT(ISBLANK(E3)))</formula>
    </cfRule>
  </conditionalFormatting>
  <conditionalFormatting sqref="E3:F3">
    <cfRule type="duplicateValues" priority="54" dxfId="0" stopIfTrue="1">
      <formula>AND(COUNTIF($E$3:$F$3,E3)&gt;1,NOT(ISBLANK(E3)))</formula>
    </cfRule>
  </conditionalFormatting>
  <conditionalFormatting sqref="E3:F3">
    <cfRule type="duplicateValues" priority="52" dxfId="0" stopIfTrue="1">
      <formula>AND(COUNTIF($E$3:$F$3,E3)&gt;1,NOT(ISBLANK(E3)))</formula>
    </cfRule>
    <cfRule type="duplicateValues" priority="53" dxfId="0" stopIfTrue="1">
      <formula>AND(COUNTIF($E$3:$F$3,E3)&gt;1,NOT(ISBLANK(E3)))</formula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{f2a80741-200e-4a7a-b918-c0f396101f1a}</x14:id>
        </ext>
      </extLst>
    </cfRule>
  </conditionalFormatting>
  <conditionalFormatting sqref="E3:F3">
    <cfRule type="duplicateValues" priority="50" dxfId="0" stopIfTrue="1">
      <formula>AND(COUNTIF($E$3:$F$3,E3)&gt;1,NOT(ISBLANK(E3)))</formula>
    </cfRule>
  </conditionalFormatting>
  <conditionalFormatting sqref="E3:F3">
    <cfRule type="duplicateValues" priority="49" dxfId="0" stopIfTrue="1">
      <formula>AND(COUNTIF($E$3:$F$3,E3)&gt;1,NOT(ISBLANK(E3)))</formula>
    </cfRule>
  </conditionalFormatting>
  <conditionalFormatting sqref="E3:F3">
    <cfRule type="duplicateValues" priority="47" dxfId="0" stopIfTrue="1">
      <formula>AND(COUNTIF($E$3:$F$3,E3)&gt;1,NOT(ISBLANK(E3)))</formula>
    </cfRule>
    <cfRule type="duplicateValues" priority="48" dxfId="0" stopIfTrue="1">
      <formula>AND(COUNTIF($E$3:$F$3,E3)&gt;1,NOT(ISBLANK(E3)))</formula>
    </cfRule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{1cfe121a-4ac6-4ff3-a418-fd3901a5a24b}</x14:id>
        </ext>
      </extLst>
    </cfRule>
  </conditionalFormatting>
  <conditionalFormatting sqref="E3:F3">
    <cfRule type="duplicateValues" priority="44" dxfId="0" stopIfTrue="1">
      <formula>AND(COUNTIF($E$3:$F$3,E3)&gt;1,NOT(ISBLANK(E3)))</formula>
    </cfRule>
    <cfRule type="duplicateValues" priority="45" dxfId="0" stopIfTrue="1">
      <formula>AND(COUNTIF($E$3:$F$3,E3)&gt;1,NOT(ISBLANK(E3)))</formula>
    </cfRule>
    <cfRule type="dataBar" priority="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{1b95c463-3264-40a2-9b15-cbbe49925186}</x14:id>
        </ext>
      </extLst>
    </cfRule>
  </conditionalFormatting>
  <conditionalFormatting sqref="E3:F3">
    <cfRule type="duplicateValues" priority="42" dxfId="0" stopIfTrue="1">
      <formula>AND(COUNTIF($E$3:$F$3,E3)&gt;1,NOT(ISBLANK(E3)))</formula>
    </cfRule>
  </conditionalFormatting>
  <conditionalFormatting sqref="E3:F3">
    <cfRule type="duplicateValues" priority="40" dxfId="0" stopIfTrue="1">
      <formula>AND(COUNTIF($E$3:$F$3,E3)&gt;1,NOT(ISBLANK(E3)))</formula>
    </cfRule>
    <cfRule type="duplicateValues" priority="41" dxfId="0" stopIfTrue="1">
      <formula>AND(COUNTIF($E$3:$F$3,E3)&gt;1,NOT(ISBLANK(E3)))</formula>
    </cfRule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{7bd6cc92-cd33-439b-abd2-a14bfd0fbbbf}</x14:id>
        </ext>
      </extLst>
    </cfRule>
  </conditionalFormatting>
  <conditionalFormatting sqref="E3:F3">
    <cfRule type="duplicateValues" priority="38" dxfId="0" stopIfTrue="1">
      <formula>AND(COUNTIF($E$3:$F$3,E3)&gt;1,NOT(ISBLANK(E3)))</formula>
    </cfRule>
  </conditionalFormatting>
  <conditionalFormatting sqref="E3">
    <cfRule type="duplicateValues" priority="37" dxfId="0" stopIfTrue="1">
      <formula>AND(COUNTIF($E$3:$E$3,E3)&gt;1,NOT(ISBLANK(E3)))</formula>
    </cfRule>
  </conditionalFormatting>
  <conditionalFormatting sqref="E3">
    <cfRule type="duplicateValues" priority="35" dxfId="0" stopIfTrue="1">
      <formula>AND(COUNTIF($E$3:$E$3,E3)&gt;1,NOT(ISBLANK(E3)))</formula>
    </cfRule>
    <cfRule type="duplicateValues" priority="36" dxfId="0" stopIfTrue="1">
      <formula>AND(COUNTIF($E$3:$E$3,E3)&gt;1,NOT(ISBLANK(E3)))</formula>
    </cfRule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{ce193fdf-1439-42c4-8f2c-a81a04d9185b}</x14:id>
        </ext>
      </extLst>
    </cfRule>
  </conditionalFormatting>
  <conditionalFormatting sqref="E3:F3">
    <cfRule type="duplicateValues" priority="32" dxfId="0" stopIfTrue="1">
      <formula>AND(COUNTIF($E$3:$F$3,E3)&gt;1,NOT(ISBLANK(E3)))</formula>
    </cfRule>
    <cfRule type="duplicateValues" priority="33" dxfId="0" stopIfTrue="1">
      <formula>AND(COUNTIF($E$3:$F$3,E3)&gt;1,NOT(ISBLANK(E3)))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{c5444d92-5315-4b84-b4fe-fa37b621f784}</x14:id>
        </ext>
      </extLst>
    </cfRule>
  </conditionalFormatting>
  <conditionalFormatting sqref="E3:F3">
    <cfRule type="duplicateValues" priority="30" dxfId="0" stopIfTrue="1">
      <formula>AND(COUNTIF($E$3:$F$3,E3)&gt;1,NOT(ISBLANK(E3)))</formula>
    </cfRule>
  </conditionalFormatting>
  <conditionalFormatting sqref="E3:F3">
    <cfRule type="duplicateValues" priority="28" dxfId="0" stopIfTrue="1">
      <formula>AND(COUNTIF($E$3:$F$3,E3)&gt;1,NOT(ISBLANK(E3)))</formula>
    </cfRule>
    <cfRule type="duplicateValues" priority="29" dxfId="0" stopIfTrue="1">
      <formula>AND(COUNTIF($E$3:$F$3,E3)&gt;1,NOT(ISBLANK(E3)))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{6cec3a2f-35a7-4532-9654-38c7112078e1}</x14:id>
        </ext>
      </extLst>
    </cfRule>
  </conditionalFormatting>
  <conditionalFormatting sqref="E3:F3">
    <cfRule type="duplicateValues" priority="26" dxfId="0" stopIfTrue="1">
      <formula>AND(COUNTIF($E$3:$F$3,E3)&gt;1,NOT(ISBLANK(E3)))</formula>
    </cfRule>
  </conditionalFormatting>
  <conditionalFormatting sqref="F3">
    <cfRule type="duplicateValues" priority="24" dxfId="0" stopIfTrue="1">
      <formula>AND(COUNTIF($F$3:$F$3,F3)&gt;1,NOT(ISBLANK(F3)))</formula>
    </cfRule>
    <cfRule type="duplicateValues" priority="25" dxfId="0" stopIfTrue="1">
      <formula>AND(COUNTIF($F$3:$F$3,F3)&gt;1,NOT(ISBLANK(F3)))</formula>
    </cfRule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{b3cc17ee-65c8-4339-8a2b-d1650c500684}</x14:id>
        </ext>
      </extLst>
    </cfRule>
  </conditionalFormatting>
  <conditionalFormatting sqref="F3">
    <cfRule type="duplicateValues" priority="22" dxfId="0" stopIfTrue="1">
      <formula>AND(COUNTIF($F$3:$F$3,F3)&gt;1,NOT(ISBLANK(F3)))</formula>
    </cfRule>
  </conditionalFormatting>
  <conditionalFormatting sqref="F3">
    <cfRule type="duplicateValues" priority="21" dxfId="0" stopIfTrue="1">
      <formula>AND(COUNTIF($F$3:$F$3,F3)&gt;1,NOT(ISBLANK(F3)))</formula>
    </cfRule>
  </conditionalFormatting>
  <conditionalFormatting sqref="F3">
    <cfRule type="duplicateValues" priority="19" dxfId="0" stopIfTrue="1">
      <formula>AND(COUNTIF($F$3:$F$3,F3)&gt;1,NOT(ISBLANK(F3)))</formula>
    </cfRule>
    <cfRule type="duplicateValues" priority="20" dxfId="0" stopIfTrue="1">
      <formula>AND(COUNTIF($F$3:$F$3,F3)&gt;1,NOT(ISBLANK(F3)))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{640d1eb2-809c-48d8-be35-889c475100d5}</x14:id>
        </ext>
      </extLst>
    </cfRule>
  </conditionalFormatting>
  <conditionalFormatting sqref="E3:F3">
    <cfRule type="duplicateValues" priority="16" dxfId="0" stopIfTrue="1">
      <formula>AND(COUNTIF($E$3:$F$3,E3)&gt;1,NOT(ISBLANK(E3)))</formula>
    </cfRule>
    <cfRule type="duplicateValues" priority="17" dxfId="0" stopIfTrue="1">
      <formula>AND(COUNTIF($E$3:$F$3,E3)&gt;1,NOT(ISBLANK(E3)))</formula>
    </cfRule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{d5df236c-63c1-42ea-a18f-ca6e42932ed2}</x14:id>
        </ext>
      </extLst>
    </cfRule>
  </conditionalFormatting>
  <conditionalFormatting sqref="E3:F3">
    <cfRule type="duplicateValues" priority="14" dxfId="0" stopIfTrue="1">
      <formula>AND(COUNTIF($E$3:$F$3,E3)&gt;1,NOT(ISBLANK(E3)))</formula>
    </cfRule>
  </conditionalFormatting>
  <conditionalFormatting sqref="E4:F4">
    <cfRule type="duplicateValues" priority="13" dxfId="0" stopIfTrue="1">
      <formula>AND(COUNTIF($E$4:$F$4,E4)&gt;1,NOT(ISBLANK(E4)))</formula>
    </cfRule>
  </conditionalFormatting>
  <conditionalFormatting sqref="E4:F4">
    <cfRule type="duplicateValues" priority="11" dxfId="0" stopIfTrue="1">
      <formula>AND(COUNTIF($E$4:$F$4,E4)&gt;1,NOT(ISBLANK(E4)))</formula>
    </cfRule>
    <cfRule type="duplicateValues" priority="12" dxfId="0" stopIfTrue="1">
      <formula>AND(COUNTIF($E$4:$F$4,E4)&gt;1,NOT(ISBLANK(E4)))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{c96d056c-4206-45ca-a3fb-fcbd45507aa5}</x14:id>
        </ext>
      </extLst>
    </cfRule>
  </conditionalFormatting>
  <conditionalFormatting sqref="E4:F4">
    <cfRule type="duplicateValues" priority="9" dxfId="0" stopIfTrue="1">
      <formula>AND(COUNTIF($E$4:$F$4,E4)&gt;1,NOT(ISBLANK(E4)))</formula>
    </cfRule>
  </conditionalFormatting>
  <conditionalFormatting sqref="E4:F4">
    <cfRule type="duplicateValues" priority="7" dxfId="0" stopIfTrue="1">
      <formula>AND(COUNTIF($E$4:$F$4,E4)&gt;1,NOT(ISBLANK(E4)))</formula>
    </cfRule>
    <cfRule type="duplicateValues" priority="8" dxfId="0" stopIfTrue="1">
      <formula>AND(COUNTIF($E$4:$F$4,E4)&gt;1,NOT(ISBLANK(E4)))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{bcf39f14-fdba-4bd7-9dc2-76c401474d9a}</x14:id>
        </ext>
      </extLst>
    </cfRule>
  </conditionalFormatting>
  <conditionalFormatting sqref="E4:F4">
    <cfRule type="duplicateValues" priority="5" dxfId="0" stopIfTrue="1">
      <formula>AND(COUNTIF($E$4:$F$4,E4)&gt;1,NOT(ISBLANK(E4)))</formula>
    </cfRule>
  </conditionalFormatting>
  <conditionalFormatting sqref="E4:F4">
    <cfRule type="duplicateValues" priority="3" dxfId="0" stopIfTrue="1">
      <formula>AND(COUNTIF($E$4:$F$4,E4)&gt;1,NOT(ISBLANK(E4)))</formula>
    </cfRule>
    <cfRule type="duplicateValues" priority="4" dxfId="0" stopIfTrue="1">
      <formula>AND(COUNTIF($E$4:$F$4,E4)&gt;1,NOT(ISBLANK(E4)))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{124efc75-fd75-48d7-86f8-3712baf4e6ae}</x14:id>
        </ext>
      </extLst>
    </cfRule>
  </conditionalFormatting>
  <conditionalFormatting sqref="E4:F4">
    <cfRule type="duplicateValues" priority="1" dxfId="0" stopIfTrue="1">
      <formula>AND(COUNTIF($E$4:$F$4,E4)&gt;1,NOT(ISBLANK(E4)))</formula>
    </cfRule>
  </conditionalFormatting>
  <conditionalFormatting sqref="E4">
    <cfRule type="duplicateValues" priority="65" dxfId="0" stopIfTrue="1">
      <formula>AND(COUNTIF($E$4:$E$4,E4)&gt;1,NOT(ISBLANK(E4)))</formula>
    </cfRule>
  </conditionalFormatting>
  <conditionalFormatting sqref="E4">
    <cfRule type="duplicateValues" priority="67" dxfId="0" stopIfTrue="1">
      <formula>AND(COUNTIF($E$4:$E$4,E4)&gt;1,NOT(ISBLANK(E4)))</formula>
    </cfRule>
    <cfRule type="duplicateValues" priority="68" dxfId="0" stopIfTrue="1">
      <formula>AND(COUNTIF($E$4:$E$4,E4)&gt;1,NOT(ISBLANK(E4)))</formula>
    </cfRule>
    <cfRule type="dataBar" priority="6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{a2e03af4-2717-413b-8cd9-96e0b26f3b87}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57" stopIfTrue="1">
            <xm:f>AND(COUNTIF($E$22:$F$62,E22)&gt;1,NOT(ISBLANK(E22)))</xm:f>
            <x14:dxf/>
          </x14:cfRule>
          <x14:cfRule type="duplicateValues" priority="158" stopIfTrue="1">
            <xm:f>AND(COUNTIF($E$22:$F$62,E22)&gt;1,NOT(ISBLANK(E22)))</xm:f>
            <x14:dxf/>
          </x14:cfRule>
          <x14:cfRule type="dataBar" id="{74f6d39f-c3ca-4364-bc62-cdc06ee5a1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E22:F62</xm:sqref>
        </x14:conditionalFormatting>
        <x14:conditionalFormatting xmlns:xm="http://schemas.microsoft.com/office/excel/2006/main">
          <x14:cfRule type="duplicateValues" priority="97" stopIfTrue="1">
            <xm:f>AND(COUNTIF($E$9:$F$10,E9)&gt;1,NOT(ISBLANK(E9)))</xm:f>
            <x14:dxf/>
          </x14:cfRule>
          <x14:cfRule type="duplicateValues" priority="98" stopIfTrue="1">
            <xm:f>AND(COUNTIF($E$9:$F$10,E9)&gt;1,NOT(ISBLANK(E9)))</xm:f>
            <x14:dxf/>
          </x14:cfRule>
          <x14:cfRule type="dataBar" id="{9a869071-6fc7-447d-b683-1454072849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E9:F10</xm:sqref>
        </x14:conditionalFormatting>
        <x14:conditionalFormatting xmlns:xm="http://schemas.microsoft.com/office/excel/2006/main">
          <x14:cfRule type="duplicateValues" priority="93" stopIfTrue="1">
            <xm:f>AND(COUNTIF($E$9:$F$9,E9)&gt;1,NOT(ISBLANK(E9)))</xm:f>
            <x14:dxf/>
          </x14:cfRule>
          <x14:cfRule type="duplicateValues" priority="94" stopIfTrue="1">
            <xm:f>AND(COUNTIF($E$9:$F$9,E9)&gt;1,NOT(ISBLANK(E9)))</xm:f>
            <x14:dxf/>
          </x14:cfRule>
          <x14:cfRule type="dataBar" id="{eb5b42e8-9b35-42ae-acb5-c88e3f5e30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E9:F9</xm:sqref>
        </x14:conditionalFormatting>
        <x14:conditionalFormatting xmlns:xm="http://schemas.microsoft.com/office/excel/2006/main">
          <x14:cfRule type="duplicateValues" priority="89" stopIfTrue="1">
            <xm:f>AND(COUNTIF($E$5:$F$8,E5)&gt;1,NOT(ISBLANK(E5)))</xm:f>
            <x14:dxf/>
          </x14:cfRule>
          <x14:cfRule type="duplicateValues" priority="90" stopIfTrue="1">
            <xm:f>AND(COUNTIF($E$5:$F$8,E5)&gt;1,NOT(ISBLANK(E5)))</xm:f>
            <x14:dxf/>
          </x14:cfRule>
          <x14:cfRule type="dataBar" id="{141279f9-c3a8-4307-847a-8201e8d131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E5:F8</xm:sqref>
        </x14:conditionalFormatting>
        <x14:conditionalFormatting xmlns:xm="http://schemas.microsoft.com/office/excel/2006/main">
          <x14:cfRule type="duplicateValues" priority="84" stopIfTrue="1">
            <xm:f>AND(COUNTIF($E$5:$F$8,E5)&gt;1,NOT(ISBLANK(E5)))</xm:f>
            <x14:dxf/>
          </x14:cfRule>
          <x14:cfRule type="duplicateValues" priority="85" stopIfTrue="1">
            <xm:f>AND(COUNTIF($E$5:$F$8,E5)&gt;1,NOT(ISBLANK(E5)))</xm:f>
            <x14:dxf/>
          </x14:cfRule>
          <x14:cfRule type="dataBar" id="{87d7bff5-d32a-4a7c-98be-66ae4c53b6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E5:F8</xm:sqref>
        </x14:conditionalFormatting>
        <x14:conditionalFormatting xmlns:xm="http://schemas.microsoft.com/office/excel/2006/main">
          <x14:cfRule type="duplicateValues" priority="79" stopIfTrue="1">
            <xm:f>AND(COUNTIF($E$6:$F$6,E6)+COUNTIF($E$8:$F$8,E6)&gt;1,NOT(ISBLANK(E6)))</xm:f>
            <x14:dxf/>
          </x14:cfRule>
          <x14:cfRule type="duplicateValues" priority="80" stopIfTrue="1">
            <xm:f>AND(COUNTIF($E$6:$F$6,E6)+COUNTIF($E$8:$F$8,E6)&gt;1,NOT(ISBLANK(E6)))</xm:f>
            <x14:dxf/>
          </x14:cfRule>
          <x14:cfRule type="dataBar" id="{a363f19d-b5d3-46c6-a9c7-3e72ff0dab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E6:F6 E8:F8</xm:sqref>
        </x14:conditionalFormatting>
        <x14:conditionalFormatting xmlns:xm="http://schemas.microsoft.com/office/excel/2006/main">
          <x14:cfRule type="duplicateValues" priority="74" stopIfTrue="1">
            <xm:f>AND(COUNTIF($E$5:$F$5,E5)+COUNTIF($E$7:$F$7,E5)&gt;1,NOT(ISBLANK(E5)))</xm:f>
            <x14:dxf/>
          </x14:cfRule>
          <x14:cfRule type="duplicateValues" priority="75" stopIfTrue="1">
            <xm:f>AND(COUNTIF($E$5:$F$5,E5)+COUNTIF($E$7:$F$7,E5)&gt;1,NOT(ISBLANK(E5)))</xm:f>
            <x14:dxf/>
          </x14:cfRule>
          <x14:cfRule type="dataBar" id="{fda1c6ed-1ee3-4236-a14c-198df1edb6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E5:F5 E7:F7</xm:sqref>
        </x14:conditionalFormatting>
        <x14:conditionalFormatting xmlns:xm="http://schemas.microsoft.com/office/excel/2006/main">
          <x14:cfRule type="duplicateValues" priority="70" stopIfTrue="1">
            <xm:f>AND(COUNTIF($E$5:$F$5,E5)+COUNTIF($E$7:$F$7,E5)&gt;1,NOT(ISBLANK(E5)))</xm:f>
            <x14:dxf/>
          </x14:cfRule>
          <x14:cfRule type="duplicateValues" priority="71" stopIfTrue="1">
            <xm:f>AND(COUNTIF($E$5:$F$5,E5)+COUNTIF($E$7:$F$7,E5)&gt;1,NOT(ISBLANK(E5)))</xm:f>
            <x14:dxf/>
          </x14:cfRule>
          <x14:cfRule type="dataBar" id="{073c70f1-df56-401e-b133-c94fe35a76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E5:F5 E7:F7</xm:sqref>
        </x14:conditionalFormatting>
        <x14:conditionalFormatting xmlns:xm="http://schemas.microsoft.com/office/excel/2006/main">
          <x14:cfRule type="duplicateValues" priority="63" stopIfTrue="1">
            <xm:f>AND(COUNTIF($E$3:$F$4,E3)&gt;1,NOT(ISBLANK(E3)))</xm:f>
            <x14:dxf/>
          </x14:cfRule>
          <x14:cfRule type="duplicateValues" priority="64" stopIfTrue="1">
            <xm:f>AND(COUNTIF($E$3:$F$4,E3)&gt;1,NOT(ISBLANK(E3)))</xm:f>
            <x14:dxf/>
          </x14:cfRule>
          <x14:cfRule type="dataBar" id="{ed78bc8d-7d40-4bc1-b34c-b20a29da99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E3:F4</xm:sqref>
        </x14:conditionalFormatting>
        <x14:conditionalFormatting xmlns:xm="http://schemas.microsoft.com/office/excel/2006/main">
          <x14:cfRule type="duplicateValues" priority="57" stopIfTrue="1">
            <xm:f>AND(COUNTIF($E$3:$F$4,E3)&gt;1,NOT(ISBLANK(E3)))</xm:f>
            <x14:dxf/>
          </x14:cfRule>
          <x14:cfRule type="duplicateValues" priority="58" stopIfTrue="1">
            <xm:f>AND(COUNTIF($E$3:$F$4,E3)&gt;1,NOT(ISBLANK(E3)))</xm:f>
            <x14:dxf/>
          </x14:cfRule>
          <x14:cfRule type="dataBar" id="{84cabc58-4598-4e78-a29d-df8f3e20be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E3:F4</xm:sqref>
        </x14:conditionalFormatting>
        <x14:conditionalFormatting xmlns:xm="http://schemas.microsoft.com/office/excel/2006/main">
          <x14:cfRule type="duplicateValues" priority="52" stopIfTrue="1">
            <xm:f>AND(COUNTIF($E$3:$F$3,E3)&gt;1,NOT(ISBLANK(E3)))</xm:f>
            <x14:dxf/>
          </x14:cfRule>
          <x14:cfRule type="duplicateValues" priority="53" stopIfTrue="1">
            <xm:f>AND(COUNTIF($E$3:$F$3,E3)&gt;1,NOT(ISBLANK(E3)))</xm:f>
            <x14:dxf/>
          </x14:cfRule>
          <x14:cfRule type="dataBar" id="{f2a80741-200e-4a7a-b918-c0f396101f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47" stopIfTrue="1">
            <xm:f>AND(COUNTIF($E$3:$F$3,E3)&gt;1,NOT(ISBLANK(E3)))</xm:f>
            <x14:dxf/>
          </x14:cfRule>
          <x14:cfRule type="duplicateValues" priority="48" stopIfTrue="1">
            <xm:f>AND(COUNTIF($E$3:$F$3,E3)&gt;1,NOT(ISBLANK(E3)))</xm:f>
            <x14:dxf/>
          </x14:cfRule>
          <x14:cfRule type="dataBar" id="{1cfe121a-4ac6-4ff3-a418-fd3901a5a2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44" stopIfTrue="1">
            <xm:f>AND(COUNTIF($E$3:$F$3,E3)&gt;1,NOT(ISBLANK(E3)))</xm:f>
            <x14:dxf/>
          </x14:cfRule>
          <x14:cfRule type="duplicateValues" priority="45" stopIfTrue="1">
            <xm:f>AND(COUNTIF($E$3:$F$3,E3)&gt;1,NOT(ISBLANK(E3)))</xm:f>
            <x14:dxf/>
          </x14:cfRule>
          <x14:cfRule type="dataBar" id="{1b95c463-3264-40a2-9b15-cbbe499251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40" stopIfTrue="1">
            <xm:f>AND(COUNTIF($E$3:$F$3,E3)&gt;1,NOT(ISBLANK(E3)))</xm:f>
            <x14:dxf/>
          </x14:cfRule>
          <x14:cfRule type="duplicateValues" priority="41" stopIfTrue="1">
            <xm:f>AND(COUNTIF($E$3:$F$3,E3)&gt;1,NOT(ISBLANK(E3)))</xm:f>
            <x14:dxf/>
          </x14:cfRule>
          <x14:cfRule type="dataBar" id="{7bd6cc92-cd33-439b-abd2-a14bfd0fbb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35" stopIfTrue="1">
            <xm:f>AND(COUNTIF($E$3:$E$3,E3)&gt;1,NOT(ISBLANK(E3)))</xm:f>
            <x14:dxf/>
          </x14:cfRule>
          <x14:cfRule type="duplicateValues" priority="36" stopIfTrue="1">
            <xm:f>AND(COUNTIF($E$3:$E$3,E3)&gt;1,NOT(ISBLANK(E3)))</xm:f>
            <x14:dxf/>
          </x14:cfRule>
          <x14:cfRule type="dataBar" id="{ce193fdf-1439-42c4-8f2c-a81a04d918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  <x14:conditionalFormatting xmlns:xm="http://schemas.microsoft.com/office/excel/2006/main">
          <x14:cfRule type="duplicateValues" priority="32" stopIfTrue="1">
            <xm:f>AND(COUNTIF($E$3:$F$3,E3)&gt;1,NOT(ISBLANK(E3)))</xm:f>
            <x14:dxf/>
          </x14:cfRule>
          <x14:cfRule type="duplicateValues" priority="33" stopIfTrue="1">
            <xm:f>AND(COUNTIF($E$3:$F$3,E3)&gt;1,NOT(ISBLANK(E3)))</xm:f>
            <x14:dxf/>
          </x14:cfRule>
          <x14:cfRule type="dataBar" id="{c5444d92-5315-4b84-b4fe-fa37b621f7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28" stopIfTrue="1">
            <xm:f>AND(COUNTIF($E$3:$F$3,E3)&gt;1,NOT(ISBLANK(E3)))</xm:f>
            <x14:dxf/>
          </x14:cfRule>
          <x14:cfRule type="duplicateValues" priority="29" stopIfTrue="1">
            <xm:f>AND(COUNTIF($E$3:$F$3,E3)&gt;1,NOT(ISBLANK(E3)))</xm:f>
            <x14:dxf/>
          </x14:cfRule>
          <x14:cfRule type="dataBar" id="{6cec3a2f-35a7-4532-9654-38c7112078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24" stopIfTrue="1">
            <xm:f>AND(COUNTIF($F$3:$F$3,F3)&gt;1,NOT(ISBLANK(F3)))</xm:f>
            <x14:dxf/>
          </x14:cfRule>
          <x14:cfRule type="duplicateValues" priority="25" stopIfTrue="1">
            <xm:f>AND(COUNTIF($F$3:$F$3,F3)&gt;1,NOT(ISBLANK(F3)))</xm:f>
            <x14:dxf/>
          </x14:cfRule>
          <x14:cfRule type="dataBar" id="{b3cc17ee-65c8-4339-8a2b-d1650c5006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</xm:sqref>
        </x14:conditionalFormatting>
        <x14:conditionalFormatting xmlns:xm="http://schemas.microsoft.com/office/excel/2006/main">
          <x14:cfRule type="duplicateValues" priority="19" stopIfTrue="1">
            <xm:f>AND(COUNTIF($F$3:$F$3,F3)&gt;1,NOT(ISBLANK(F3)))</xm:f>
            <x14:dxf/>
          </x14:cfRule>
          <x14:cfRule type="duplicateValues" priority="20" stopIfTrue="1">
            <xm:f>AND(COUNTIF($F$3:$F$3,F3)&gt;1,NOT(ISBLANK(F3)))</xm:f>
            <x14:dxf/>
          </x14:cfRule>
          <x14:cfRule type="dataBar" id="{640d1eb2-809c-48d8-be35-889c47510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</xm:sqref>
        </x14:conditionalFormatting>
        <x14:conditionalFormatting xmlns:xm="http://schemas.microsoft.com/office/excel/2006/main">
          <x14:cfRule type="duplicateValues" priority="16" stopIfTrue="1">
            <xm:f>AND(COUNTIF($E$3:$F$3,E3)&gt;1,NOT(ISBLANK(E3)))</xm:f>
            <x14:dxf/>
          </x14:cfRule>
          <x14:cfRule type="duplicateValues" priority="17" stopIfTrue="1">
            <xm:f>AND(COUNTIF($E$3:$F$3,E3)&gt;1,NOT(ISBLANK(E3)))</xm:f>
            <x14:dxf/>
          </x14:cfRule>
          <x14:cfRule type="dataBar" id="{d5df236c-63c1-42ea-a18f-ca6e42932e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E3:F3</xm:sqref>
        </x14:conditionalFormatting>
        <x14:conditionalFormatting xmlns:xm="http://schemas.microsoft.com/office/excel/2006/main">
          <x14:cfRule type="duplicateValues" priority="11" stopIfTrue="1">
            <xm:f>AND(COUNTIF($E$4:$F$4,E4)&gt;1,NOT(ISBLANK(E4)))</xm:f>
            <x14:dxf/>
          </x14:cfRule>
          <x14:cfRule type="duplicateValues" priority="12" stopIfTrue="1">
            <xm:f>AND(COUNTIF($E$4:$F$4,E4)&gt;1,NOT(ISBLANK(E4)))</xm:f>
            <x14:dxf/>
          </x14:cfRule>
          <x14:cfRule type="dataBar" id="{c96d056c-4206-45ca-a3fb-fcbd45507a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E4:F4</xm:sqref>
        </x14:conditionalFormatting>
        <x14:conditionalFormatting xmlns:xm="http://schemas.microsoft.com/office/excel/2006/main">
          <x14:cfRule type="duplicateValues" priority="7" stopIfTrue="1">
            <xm:f>AND(COUNTIF($E$4:$F$4,E4)&gt;1,NOT(ISBLANK(E4)))</xm:f>
            <x14:dxf/>
          </x14:cfRule>
          <x14:cfRule type="duplicateValues" priority="8" stopIfTrue="1">
            <xm:f>AND(COUNTIF($E$4:$F$4,E4)&gt;1,NOT(ISBLANK(E4)))</xm:f>
            <x14:dxf/>
          </x14:cfRule>
          <x14:cfRule type="dataBar" id="{bcf39f14-fdba-4bd7-9dc2-76c401474d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E4:F4</xm:sqref>
        </x14:conditionalFormatting>
        <x14:conditionalFormatting xmlns:xm="http://schemas.microsoft.com/office/excel/2006/main">
          <x14:cfRule type="duplicateValues" priority="3" stopIfTrue="1">
            <xm:f>AND(COUNTIF($E$4:$F$4,E4)&gt;1,NOT(ISBLANK(E4)))</xm:f>
            <x14:dxf/>
          </x14:cfRule>
          <x14:cfRule type="duplicateValues" priority="4" stopIfTrue="1">
            <xm:f>AND(COUNTIF($E$4:$F$4,E4)&gt;1,NOT(ISBLANK(E4)))</xm:f>
            <x14:dxf/>
          </x14:cfRule>
          <x14:cfRule type="dataBar" id="{124efc75-fd75-48d7-86f8-3712baf4e6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E4:F4</xm:sqref>
        </x14:conditionalFormatting>
        <x14:conditionalFormatting xmlns:xm="http://schemas.microsoft.com/office/excel/2006/main">
          <x14:cfRule type="duplicateValues" priority="67" stopIfTrue="1">
            <xm:f>AND(COUNTIF($E$4:$E$4,E4)&gt;1,NOT(ISBLANK(E4)))</xm:f>
            <x14:dxf/>
          </x14:cfRule>
          <x14:cfRule type="duplicateValues" priority="68" stopIfTrue="1">
            <xm:f>AND(COUNTIF($E$4:$E$4,E4)&gt;1,NOT(ISBLANK(E4)))</xm:f>
            <x14:dxf/>
          </x14:cfRule>
          <x14:cfRule type="dataBar" id="{a2e03af4-2717-413b-8cd9-96e0b26f3b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0"/>
  <sheetViews>
    <sheetView zoomScale="90" zoomScaleNormal="90" zoomScalePageLayoutView="0" workbookViewId="0" topLeftCell="A1">
      <selection activeCell="O29" sqref="O29"/>
    </sheetView>
  </sheetViews>
  <sheetFormatPr defaultColWidth="9.140625" defaultRowHeight="12.75"/>
  <cols>
    <col min="1" max="1" width="10.8515625" style="3" customWidth="1"/>
    <col min="2" max="2" width="21.140625" style="3" customWidth="1"/>
    <col min="3" max="3" width="3.57421875" style="3" customWidth="1"/>
    <col min="4" max="4" width="9.140625" style="3" bestFit="1" customWidth="1"/>
    <col min="5" max="5" width="10.421875" style="3" customWidth="1"/>
    <col min="6" max="6" width="9.8515625" style="3" customWidth="1"/>
    <col min="7" max="7" width="12.7109375" style="3" customWidth="1"/>
    <col min="8" max="8" width="3.57421875" style="3" customWidth="1"/>
    <col min="9" max="9" width="9.7109375" style="3" customWidth="1"/>
    <col min="10" max="10" width="9.28125" style="3" customWidth="1"/>
    <col min="11" max="11" width="3.57421875" style="3" customWidth="1"/>
    <col min="12" max="12" width="12.00390625" style="3" customWidth="1"/>
    <col min="13" max="13" width="12.140625" style="2" customWidth="1"/>
    <col min="14" max="14" width="3.57421875" style="2" customWidth="1"/>
    <col min="15" max="15" width="15.28125" style="2" customWidth="1"/>
    <col min="16" max="35" width="9.140625" style="2" customWidth="1"/>
    <col min="36" max="16384" width="9.140625" style="3" customWidth="1"/>
  </cols>
  <sheetData>
    <row r="1" spans="1:64" ht="39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6.25" customHeight="1">
      <c r="A2" s="94" t="s">
        <v>38</v>
      </c>
      <c r="B2" s="138" t="s">
        <v>33</v>
      </c>
      <c r="C2" s="37"/>
      <c r="D2" s="138" t="s">
        <v>34</v>
      </c>
      <c r="E2" s="94" t="s">
        <v>0</v>
      </c>
      <c r="F2" s="94" t="s">
        <v>22</v>
      </c>
      <c r="G2" s="94" t="s">
        <v>23</v>
      </c>
      <c r="H2" s="38"/>
      <c r="I2" s="94" t="s">
        <v>24</v>
      </c>
      <c r="J2" s="94"/>
      <c r="K2" s="38"/>
      <c r="L2" s="94" t="s">
        <v>25</v>
      </c>
      <c r="M2" s="94"/>
      <c r="N2" s="38"/>
      <c r="O2" s="94" t="s">
        <v>26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15" s="2" customFormat="1" ht="15" customHeight="1">
      <c r="A3" s="94"/>
      <c r="B3" s="138"/>
      <c r="C3" s="37"/>
      <c r="D3" s="138"/>
      <c r="E3" s="94"/>
      <c r="F3" s="94"/>
      <c r="G3" s="94"/>
      <c r="H3" s="38"/>
      <c r="I3" s="60" t="s">
        <v>19</v>
      </c>
      <c r="J3" s="60" t="s">
        <v>20</v>
      </c>
      <c r="K3" s="38"/>
      <c r="L3" s="60" t="s">
        <v>19</v>
      </c>
      <c r="M3" s="60" t="s">
        <v>20</v>
      </c>
      <c r="N3" s="38"/>
      <c r="O3" s="94"/>
    </row>
    <row r="4" spans="1:15" s="2" customFormat="1" ht="15" customHeight="1">
      <c r="A4" s="132">
        <v>1</v>
      </c>
      <c r="B4" s="133" t="s">
        <v>76</v>
      </c>
      <c r="C4" s="42"/>
      <c r="D4" s="98" t="s">
        <v>35</v>
      </c>
      <c r="E4" s="102">
        <v>27</v>
      </c>
      <c r="F4" s="41" t="s">
        <v>44</v>
      </c>
      <c r="G4" s="41" t="s">
        <v>45</v>
      </c>
      <c r="H4" s="38"/>
      <c r="I4" s="97">
        <v>0</v>
      </c>
      <c r="J4" s="97">
        <v>0</v>
      </c>
      <c r="K4" s="38"/>
      <c r="L4" s="64">
        <f>INT(SUM(I4,I6)+SUM(J4,J6)/16)</f>
        <v>99</v>
      </c>
      <c r="M4" s="64">
        <f>MOD(SUM(I4,I6)+SUM(J4,J6)/16,1)*16</f>
        <v>10</v>
      </c>
      <c r="N4" s="38"/>
      <c r="O4" s="134">
        <v>1</v>
      </c>
    </row>
    <row r="5" spans="1:15" s="2" customFormat="1" ht="15" customHeight="1">
      <c r="A5" s="132"/>
      <c r="B5" s="133"/>
      <c r="C5" s="42"/>
      <c r="D5" s="98"/>
      <c r="E5" s="102"/>
      <c r="F5" s="41" t="s">
        <v>46</v>
      </c>
      <c r="G5" s="41" t="s">
        <v>47</v>
      </c>
      <c r="H5" s="38"/>
      <c r="I5" s="97"/>
      <c r="J5" s="97"/>
      <c r="K5" s="38"/>
      <c r="L5" s="64"/>
      <c r="M5" s="64"/>
      <c r="N5" s="38"/>
      <c r="O5" s="134"/>
    </row>
    <row r="6" spans="1:15" s="2" customFormat="1" ht="15" customHeight="1">
      <c r="A6" s="132"/>
      <c r="B6" s="133"/>
      <c r="C6" s="42"/>
      <c r="D6" s="99" t="s">
        <v>36</v>
      </c>
      <c r="E6" s="102">
        <v>34</v>
      </c>
      <c r="F6" s="44" t="s">
        <v>62</v>
      </c>
      <c r="G6" s="44" t="s">
        <v>63</v>
      </c>
      <c r="H6" s="38"/>
      <c r="I6" s="97">
        <v>99</v>
      </c>
      <c r="J6" s="97">
        <v>10</v>
      </c>
      <c r="K6" s="38"/>
      <c r="L6" s="64"/>
      <c r="M6" s="64"/>
      <c r="N6" s="38"/>
      <c r="O6" s="134"/>
    </row>
    <row r="7" spans="1:15" s="2" customFormat="1" ht="15" customHeight="1">
      <c r="A7" s="132"/>
      <c r="B7" s="133"/>
      <c r="C7" s="42"/>
      <c r="D7" s="99"/>
      <c r="E7" s="102"/>
      <c r="F7" s="44" t="s">
        <v>64</v>
      </c>
      <c r="G7" s="44" t="s">
        <v>75</v>
      </c>
      <c r="H7" s="38"/>
      <c r="I7" s="97"/>
      <c r="J7" s="97"/>
      <c r="K7" s="38"/>
      <c r="L7" s="64"/>
      <c r="M7" s="64"/>
      <c r="N7" s="38"/>
      <c r="O7" s="134"/>
    </row>
    <row r="8" spans="1:15" s="2" customFormat="1" ht="15" customHeight="1">
      <c r="A8" s="135">
        <v>2</v>
      </c>
      <c r="B8" s="135" t="s">
        <v>74</v>
      </c>
      <c r="C8" s="46"/>
      <c r="D8" s="98" t="s">
        <v>35</v>
      </c>
      <c r="E8" s="92">
        <v>16</v>
      </c>
      <c r="F8" s="44" t="s">
        <v>53</v>
      </c>
      <c r="G8" s="44" t="s">
        <v>54</v>
      </c>
      <c r="H8" s="38"/>
      <c r="I8" s="97">
        <v>15</v>
      </c>
      <c r="J8" s="97">
        <v>2</v>
      </c>
      <c r="K8" s="38"/>
      <c r="L8" s="64">
        <f>INT(SUM(I8,I10)+SUM(J8,J10)/16)</f>
        <v>15</v>
      </c>
      <c r="M8" s="64">
        <f>MOD(SUM(I8,I10)+SUM(J8,J10)/16,1)*16</f>
        <v>2</v>
      </c>
      <c r="N8" s="38"/>
      <c r="O8" s="136">
        <v>2</v>
      </c>
    </row>
    <row r="9" spans="1:15" s="2" customFormat="1" ht="15" customHeight="1">
      <c r="A9" s="135"/>
      <c r="B9" s="135"/>
      <c r="C9" s="46"/>
      <c r="D9" s="98"/>
      <c r="E9" s="93"/>
      <c r="F9" s="44" t="s">
        <v>52</v>
      </c>
      <c r="G9" s="44" t="s">
        <v>55</v>
      </c>
      <c r="H9" s="38"/>
      <c r="I9" s="97"/>
      <c r="J9" s="97"/>
      <c r="K9" s="38"/>
      <c r="L9" s="64"/>
      <c r="M9" s="64"/>
      <c r="N9" s="38"/>
      <c r="O9" s="136"/>
    </row>
    <row r="10" spans="1:15" s="2" customFormat="1" ht="15" customHeight="1">
      <c r="A10" s="135"/>
      <c r="B10" s="135"/>
      <c r="C10" s="46"/>
      <c r="D10" s="99" t="s">
        <v>36</v>
      </c>
      <c r="E10" s="92">
        <v>30</v>
      </c>
      <c r="F10" s="44" t="s">
        <v>72</v>
      </c>
      <c r="G10" s="44" t="s">
        <v>71</v>
      </c>
      <c r="H10" s="38"/>
      <c r="I10" s="100">
        <v>0</v>
      </c>
      <c r="J10" s="100">
        <v>0</v>
      </c>
      <c r="K10" s="38"/>
      <c r="L10" s="64"/>
      <c r="M10" s="64"/>
      <c r="N10" s="38"/>
      <c r="O10" s="136"/>
    </row>
    <row r="11" spans="1:64" ht="15" customHeight="1">
      <c r="A11" s="135"/>
      <c r="B11" s="135"/>
      <c r="C11" s="46"/>
      <c r="D11" s="99"/>
      <c r="E11" s="93"/>
      <c r="F11" s="44" t="s">
        <v>39</v>
      </c>
      <c r="G11" s="44" t="s">
        <v>40</v>
      </c>
      <c r="H11" s="38"/>
      <c r="I11" s="101"/>
      <c r="J11" s="101"/>
      <c r="K11" s="38"/>
      <c r="L11" s="64"/>
      <c r="M11" s="64"/>
      <c r="N11" s="38"/>
      <c r="O11" s="13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21"/>
      <c r="B12" s="122"/>
      <c r="C12" s="46"/>
      <c r="D12" s="126"/>
      <c r="E12" s="127"/>
      <c r="F12" s="128"/>
      <c r="G12" s="128"/>
      <c r="H12" s="38"/>
      <c r="I12" s="130"/>
      <c r="J12" s="130"/>
      <c r="K12" s="38"/>
      <c r="L12" s="69"/>
      <c r="M12" s="69"/>
      <c r="N12" s="38"/>
      <c r="O12" s="13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21"/>
      <c r="B13" s="122"/>
      <c r="C13" s="46"/>
      <c r="D13" s="126"/>
      <c r="E13" s="129"/>
      <c r="F13" s="128"/>
      <c r="G13" s="128"/>
      <c r="H13" s="38"/>
      <c r="I13" s="130"/>
      <c r="J13" s="130"/>
      <c r="K13" s="38"/>
      <c r="L13" s="69"/>
      <c r="M13" s="69"/>
      <c r="N13" s="38"/>
      <c r="O13" s="13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21"/>
      <c r="B14" s="122"/>
      <c r="C14" s="46"/>
      <c r="D14" s="126"/>
      <c r="E14" s="127"/>
      <c r="F14" s="128"/>
      <c r="G14" s="128"/>
      <c r="H14" s="38"/>
      <c r="I14" s="130"/>
      <c r="J14" s="130"/>
      <c r="K14" s="38"/>
      <c r="L14" s="69"/>
      <c r="M14" s="69"/>
      <c r="N14" s="38"/>
      <c r="O14" s="13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21"/>
      <c r="B15" s="122"/>
      <c r="C15" s="46"/>
      <c r="D15" s="126"/>
      <c r="E15" s="129"/>
      <c r="F15" s="128"/>
      <c r="G15" s="128"/>
      <c r="H15" s="38"/>
      <c r="I15" s="130"/>
      <c r="J15" s="130"/>
      <c r="K15" s="38"/>
      <c r="L15" s="69"/>
      <c r="M15" s="69"/>
      <c r="N15" s="38"/>
      <c r="O15" s="13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03"/>
      <c r="B16" s="123"/>
      <c r="C16" s="124"/>
      <c r="D16" s="43"/>
      <c r="E16" s="43"/>
      <c r="F16" s="30"/>
      <c r="G16" s="30"/>
      <c r="H16" s="31"/>
      <c r="I16" s="104"/>
      <c r="J16" s="104"/>
      <c r="K16" s="31"/>
      <c r="L16" s="105"/>
      <c r="M16" s="105"/>
      <c r="N16" s="31"/>
      <c r="O16" s="10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3"/>
      <c r="B17" s="123"/>
      <c r="C17" s="124"/>
      <c r="D17" s="43"/>
      <c r="E17" s="43"/>
      <c r="F17" s="30"/>
      <c r="G17" s="30"/>
      <c r="H17" s="31"/>
      <c r="I17" s="104"/>
      <c r="J17" s="104"/>
      <c r="K17" s="31"/>
      <c r="L17" s="105"/>
      <c r="M17" s="105"/>
      <c r="N17" s="31"/>
      <c r="O17" s="10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3"/>
      <c r="B18" s="123"/>
      <c r="C18" s="124"/>
      <c r="D18" s="43"/>
      <c r="E18" s="43"/>
      <c r="F18" s="30"/>
      <c r="G18" s="30"/>
      <c r="H18" s="31"/>
      <c r="I18" s="104"/>
      <c r="J18" s="104"/>
      <c r="K18" s="31"/>
      <c r="L18" s="105"/>
      <c r="M18" s="105"/>
      <c r="N18" s="31"/>
      <c r="O18" s="10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03"/>
      <c r="B19" s="123"/>
      <c r="C19" s="124"/>
      <c r="D19" s="43"/>
      <c r="E19" s="43"/>
      <c r="F19" s="30"/>
      <c r="G19" s="30"/>
      <c r="H19" s="31"/>
      <c r="I19" s="104"/>
      <c r="J19" s="104"/>
      <c r="K19" s="31"/>
      <c r="L19" s="105"/>
      <c r="M19" s="105"/>
      <c r="N19" s="31"/>
      <c r="O19" s="106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3"/>
      <c r="B20" s="123"/>
      <c r="C20" s="124"/>
      <c r="D20" s="43"/>
      <c r="E20" s="43"/>
      <c r="F20" s="30"/>
      <c r="G20" s="30"/>
      <c r="H20" s="31"/>
      <c r="I20" s="104"/>
      <c r="J20" s="104"/>
      <c r="K20" s="31"/>
      <c r="L20" s="105"/>
      <c r="M20" s="105"/>
      <c r="N20" s="31"/>
      <c r="O20" s="106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3"/>
      <c r="B21" s="123"/>
      <c r="C21" s="124"/>
      <c r="D21" s="43"/>
      <c r="E21" s="43"/>
      <c r="F21" s="30"/>
      <c r="G21" s="30"/>
      <c r="H21" s="31"/>
      <c r="I21" s="104"/>
      <c r="J21" s="104"/>
      <c r="K21" s="31"/>
      <c r="L21" s="105"/>
      <c r="M21" s="105"/>
      <c r="N21" s="31"/>
      <c r="O21" s="106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3"/>
      <c r="B22" s="123"/>
      <c r="C22" s="124"/>
      <c r="D22" s="43"/>
      <c r="E22" s="43"/>
      <c r="F22" s="30"/>
      <c r="G22" s="30"/>
      <c r="H22" s="31"/>
      <c r="I22" s="104"/>
      <c r="J22" s="104"/>
      <c r="K22" s="31"/>
      <c r="L22" s="105"/>
      <c r="M22" s="105"/>
      <c r="N22" s="31"/>
      <c r="O22" s="106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03"/>
      <c r="B23" s="123"/>
      <c r="C23" s="124"/>
      <c r="D23" s="43"/>
      <c r="E23" s="43"/>
      <c r="F23" s="30"/>
      <c r="G23" s="30"/>
      <c r="H23" s="31"/>
      <c r="I23" s="104"/>
      <c r="J23" s="104"/>
      <c r="K23" s="31"/>
      <c r="L23" s="105"/>
      <c r="M23" s="105"/>
      <c r="N23" s="31"/>
      <c r="O23" s="10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03"/>
      <c r="B24" s="103"/>
      <c r="C24" s="124"/>
      <c r="D24" s="43"/>
      <c r="E24" s="43"/>
      <c r="F24" s="30"/>
      <c r="G24" s="30"/>
      <c r="H24" s="31"/>
      <c r="I24" s="104"/>
      <c r="J24" s="104"/>
      <c r="K24" s="31"/>
      <c r="L24" s="105"/>
      <c r="M24" s="105"/>
      <c r="N24" s="31"/>
      <c r="O24" s="106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03"/>
      <c r="B25" s="103"/>
      <c r="C25" s="124"/>
      <c r="D25" s="43"/>
      <c r="E25" s="43"/>
      <c r="F25" s="30"/>
      <c r="G25" s="30"/>
      <c r="H25" s="31"/>
      <c r="I25" s="104"/>
      <c r="J25" s="104"/>
      <c r="K25" s="31"/>
      <c r="L25" s="105"/>
      <c r="M25" s="105"/>
      <c r="N25" s="31"/>
      <c r="O25" s="106"/>
      <c r="P25" s="4"/>
      <c r="Q25" s="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103"/>
      <c r="B26" s="103"/>
      <c r="C26" s="124"/>
      <c r="D26" s="43"/>
      <c r="E26" s="43"/>
      <c r="F26" s="30"/>
      <c r="G26" s="30"/>
      <c r="H26" s="31"/>
      <c r="I26" s="104"/>
      <c r="J26" s="104"/>
      <c r="K26" s="31"/>
      <c r="L26" s="105"/>
      <c r="M26" s="105"/>
      <c r="N26" s="31"/>
      <c r="O26" s="106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103"/>
      <c r="B27" s="103"/>
      <c r="C27" s="124"/>
      <c r="D27" s="43"/>
      <c r="E27" s="43"/>
      <c r="F27" s="30"/>
      <c r="G27" s="30"/>
      <c r="H27" s="31"/>
      <c r="I27" s="104"/>
      <c r="J27" s="104"/>
      <c r="K27" s="31"/>
      <c r="L27" s="105"/>
      <c r="M27" s="105"/>
      <c r="N27" s="31"/>
      <c r="O27" s="106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125"/>
      <c r="B28" s="103"/>
      <c r="C28" s="124"/>
      <c r="D28" s="43"/>
      <c r="E28" s="43"/>
      <c r="F28" s="30"/>
      <c r="G28" s="30"/>
      <c r="H28" s="31"/>
      <c r="I28" s="104"/>
      <c r="J28" s="104"/>
      <c r="K28" s="31"/>
      <c r="L28" s="105"/>
      <c r="M28" s="105"/>
      <c r="N28" s="31"/>
      <c r="O28" s="10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125"/>
      <c r="B29" s="103"/>
      <c r="C29" s="124"/>
      <c r="D29" s="43"/>
      <c r="E29" s="43"/>
      <c r="F29" s="30"/>
      <c r="G29" s="30"/>
      <c r="H29" s="31"/>
      <c r="I29" s="104"/>
      <c r="J29" s="104"/>
      <c r="K29" s="31"/>
      <c r="L29" s="105"/>
      <c r="M29" s="105"/>
      <c r="N29" s="31"/>
      <c r="O29" s="106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125"/>
      <c r="B30" s="103"/>
      <c r="C30" s="124"/>
      <c r="D30" s="43"/>
      <c r="E30" s="43"/>
      <c r="F30" s="30"/>
      <c r="G30" s="30"/>
      <c r="H30" s="31"/>
      <c r="I30" s="104"/>
      <c r="J30" s="104"/>
      <c r="K30" s="31"/>
      <c r="L30" s="105"/>
      <c r="M30" s="105"/>
      <c r="N30" s="31"/>
      <c r="O30" s="106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125"/>
      <c r="B31" s="103"/>
      <c r="C31" s="124"/>
      <c r="D31" s="43"/>
      <c r="E31" s="43"/>
      <c r="F31" s="30"/>
      <c r="G31" s="30"/>
      <c r="H31" s="31"/>
      <c r="I31" s="104"/>
      <c r="J31" s="104"/>
      <c r="K31" s="31"/>
      <c r="L31" s="105"/>
      <c r="M31" s="105"/>
      <c r="N31" s="31"/>
      <c r="O31" s="10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03"/>
      <c r="B32" s="103"/>
      <c r="C32" s="124"/>
      <c r="D32" s="43"/>
      <c r="E32" s="43"/>
      <c r="F32" s="30"/>
      <c r="G32" s="30"/>
      <c r="H32" s="31"/>
      <c r="I32" s="104"/>
      <c r="J32" s="104"/>
      <c r="K32" s="31"/>
      <c r="L32" s="105"/>
      <c r="M32" s="105"/>
      <c r="N32" s="31"/>
      <c r="O32" s="106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03"/>
      <c r="B33" s="103"/>
      <c r="C33" s="124"/>
      <c r="D33" s="43"/>
      <c r="E33" s="43"/>
      <c r="F33" s="30"/>
      <c r="G33" s="30"/>
      <c r="H33" s="31"/>
      <c r="I33" s="104"/>
      <c r="J33" s="104"/>
      <c r="K33" s="31"/>
      <c r="L33" s="105"/>
      <c r="M33" s="105"/>
      <c r="N33" s="31"/>
      <c r="O33" s="106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103"/>
      <c r="B34" s="103"/>
      <c r="C34" s="124"/>
      <c r="D34" s="43"/>
      <c r="E34" s="43"/>
      <c r="F34" s="30"/>
      <c r="G34" s="30"/>
      <c r="H34" s="31"/>
      <c r="I34" s="104"/>
      <c r="J34" s="104"/>
      <c r="K34" s="31"/>
      <c r="L34" s="105"/>
      <c r="M34" s="105"/>
      <c r="N34" s="31"/>
      <c r="O34" s="106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03"/>
      <c r="B35" s="103"/>
      <c r="C35" s="124"/>
      <c r="D35" s="43"/>
      <c r="E35" s="43"/>
      <c r="F35" s="30"/>
      <c r="G35" s="30"/>
      <c r="H35" s="31"/>
      <c r="I35" s="104"/>
      <c r="J35" s="104"/>
      <c r="K35" s="31"/>
      <c r="L35" s="105"/>
      <c r="M35" s="105"/>
      <c r="N35" s="31"/>
      <c r="O35" s="106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03"/>
      <c r="B36" s="103"/>
      <c r="C36" s="124"/>
      <c r="D36" s="43"/>
      <c r="E36" s="43"/>
      <c r="F36" s="30"/>
      <c r="G36" s="30"/>
      <c r="H36" s="31"/>
      <c r="I36" s="104"/>
      <c r="J36" s="104"/>
      <c r="K36" s="31"/>
      <c r="L36" s="105"/>
      <c r="M36" s="105"/>
      <c r="N36" s="31"/>
      <c r="O36" s="106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103"/>
      <c r="B37" s="103"/>
      <c r="C37" s="124"/>
      <c r="D37" s="43"/>
      <c r="E37" s="43"/>
      <c r="F37" s="30"/>
      <c r="G37" s="30"/>
      <c r="H37" s="31"/>
      <c r="I37" s="104"/>
      <c r="J37" s="104"/>
      <c r="K37" s="31"/>
      <c r="L37" s="105"/>
      <c r="M37" s="105"/>
      <c r="N37" s="31"/>
      <c r="O37" s="106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103"/>
      <c r="B38" s="103"/>
      <c r="C38" s="124"/>
      <c r="D38" s="43"/>
      <c r="E38" s="43"/>
      <c r="F38" s="30"/>
      <c r="G38" s="30"/>
      <c r="H38" s="31"/>
      <c r="I38" s="104"/>
      <c r="J38" s="104"/>
      <c r="K38" s="31"/>
      <c r="L38" s="105"/>
      <c r="M38" s="105"/>
      <c r="N38" s="31"/>
      <c r="O38" s="106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103"/>
      <c r="B39" s="103"/>
      <c r="C39" s="124"/>
      <c r="D39" s="43"/>
      <c r="E39" s="43"/>
      <c r="F39" s="30"/>
      <c r="G39" s="30"/>
      <c r="H39" s="31"/>
      <c r="I39" s="104"/>
      <c r="J39" s="104"/>
      <c r="K39" s="31"/>
      <c r="L39" s="105"/>
      <c r="M39" s="105"/>
      <c r="N39" s="31"/>
      <c r="O39" s="106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03"/>
      <c r="B40" s="103"/>
      <c r="C40" s="124"/>
      <c r="D40" s="43"/>
      <c r="E40" s="43"/>
      <c r="F40" s="30"/>
      <c r="G40" s="30"/>
      <c r="H40" s="31"/>
      <c r="I40" s="104"/>
      <c r="J40" s="104"/>
      <c r="K40" s="31"/>
      <c r="L40" s="105"/>
      <c r="M40" s="105"/>
      <c r="N40" s="31"/>
      <c r="O40" s="106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03"/>
      <c r="B41" s="103"/>
      <c r="C41" s="124"/>
      <c r="D41" s="43"/>
      <c r="E41" s="43"/>
      <c r="F41" s="30"/>
      <c r="G41" s="30"/>
      <c r="H41" s="31"/>
      <c r="I41" s="104"/>
      <c r="J41" s="104"/>
      <c r="K41" s="31"/>
      <c r="L41" s="105"/>
      <c r="M41" s="105"/>
      <c r="N41" s="31"/>
      <c r="O41" s="10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103"/>
      <c r="B42" s="103"/>
      <c r="C42" s="124"/>
      <c r="D42" s="43"/>
      <c r="E42" s="43"/>
      <c r="F42" s="30"/>
      <c r="G42" s="30"/>
      <c r="H42" s="31"/>
      <c r="I42" s="104"/>
      <c r="J42" s="104"/>
      <c r="K42" s="31"/>
      <c r="L42" s="105"/>
      <c r="M42" s="105"/>
      <c r="N42" s="31"/>
      <c r="O42" s="106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103"/>
      <c r="B43" s="103"/>
      <c r="C43" s="124"/>
      <c r="D43" s="43"/>
      <c r="E43" s="43"/>
      <c r="F43" s="30"/>
      <c r="G43" s="30"/>
      <c r="H43" s="31"/>
      <c r="I43" s="104"/>
      <c r="J43" s="104"/>
      <c r="K43" s="31"/>
      <c r="L43" s="105"/>
      <c r="M43" s="105"/>
      <c r="N43" s="31"/>
      <c r="O43" s="106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15" s="2" customFormat="1" ht="15" customHeight="1">
      <c r="A44" s="103"/>
      <c r="B44" s="103"/>
      <c r="C44" s="124"/>
      <c r="D44" s="43"/>
      <c r="E44" s="43"/>
      <c r="F44" s="30"/>
      <c r="G44" s="30"/>
      <c r="H44" s="31"/>
      <c r="I44" s="104"/>
      <c r="J44" s="104"/>
      <c r="K44" s="31"/>
      <c r="L44" s="105"/>
      <c r="M44" s="105"/>
      <c r="N44" s="31"/>
      <c r="O44" s="106"/>
    </row>
    <row r="45" spans="1:15" s="2" customFormat="1" ht="15" customHeight="1">
      <c r="A45" s="103"/>
      <c r="B45" s="103"/>
      <c r="C45" s="124"/>
      <c r="D45" s="43"/>
      <c r="E45" s="43"/>
      <c r="F45" s="30"/>
      <c r="G45" s="30"/>
      <c r="H45" s="31"/>
      <c r="I45" s="104"/>
      <c r="J45" s="104"/>
      <c r="K45" s="31"/>
      <c r="L45" s="105"/>
      <c r="M45" s="105"/>
      <c r="N45" s="31"/>
      <c r="O45" s="106"/>
    </row>
    <row r="46" spans="1:15" s="2" customFormat="1" ht="15" customHeight="1">
      <c r="A46" s="103"/>
      <c r="B46" s="103"/>
      <c r="C46" s="124"/>
      <c r="D46" s="43"/>
      <c r="E46" s="43"/>
      <c r="F46" s="30"/>
      <c r="G46" s="30"/>
      <c r="H46" s="31"/>
      <c r="I46" s="104"/>
      <c r="J46" s="104"/>
      <c r="K46" s="31"/>
      <c r="L46" s="105"/>
      <c r="M46" s="105"/>
      <c r="N46" s="31"/>
      <c r="O46" s="106"/>
    </row>
    <row r="47" spans="1:64" ht="15" customHeight="1">
      <c r="A47" s="103"/>
      <c r="B47" s="103"/>
      <c r="C47" s="124"/>
      <c r="D47" s="43"/>
      <c r="E47" s="43"/>
      <c r="F47" s="30"/>
      <c r="G47" s="30"/>
      <c r="H47" s="31"/>
      <c r="I47" s="104"/>
      <c r="J47" s="104"/>
      <c r="K47" s="31"/>
      <c r="L47" s="105"/>
      <c r="M47" s="105"/>
      <c r="N47" s="31"/>
      <c r="O47" s="106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103"/>
      <c r="B48" s="123"/>
      <c r="C48" s="124"/>
      <c r="D48" s="43"/>
      <c r="E48" s="43"/>
      <c r="F48" s="30"/>
      <c r="G48" s="30"/>
      <c r="H48" s="31"/>
      <c r="I48" s="104"/>
      <c r="J48" s="104"/>
      <c r="K48" s="31"/>
      <c r="L48" s="105"/>
      <c r="M48" s="105"/>
      <c r="N48" s="31"/>
      <c r="O48" s="106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103"/>
      <c r="B49" s="123"/>
      <c r="C49" s="124"/>
      <c r="D49" s="43"/>
      <c r="E49" s="43"/>
      <c r="F49" s="30"/>
      <c r="G49" s="30"/>
      <c r="H49" s="31"/>
      <c r="I49" s="104"/>
      <c r="J49" s="104"/>
      <c r="K49" s="31"/>
      <c r="L49" s="105"/>
      <c r="M49" s="105"/>
      <c r="N49" s="31"/>
      <c r="O49" s="106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103"/>
      <c r="B50" s="123"/>
      <c r="C50" s="124"/>
      <c r="D50" s="43"/>
      <c r="E50" s="43"/>
      <c r="F50" s="30"/>
      <c r="G50" s="30"/>
      <c r="H50" s="31"/>
      <c r="I50" s="104"/>
      <c r="J50" s="104"/>
      <c r="K50" s="31"/>
      <c r="L50" s="105"/>
      <c r="M50" s="105"/>
      <c r="N50" s="31"/>
      <c r="O50" s="106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103"/>
      <c r="B51" s="123"/>
      <c r="C51" s="124"/>
      <c r="D51" s="43"/>
      <c r="E51" s="43"/>
      <c r="F51" s="30"/>
      <c r="G51" s="30"/>
      <c r="H51" s="31"/>
      <c r="I51" s="104"/>
      <c r="J51" s="104"/>
      <c r="K51" s="31"/>
      <c r="L51" s="105"/>
      <c r="M51" s="105"/>
      <c r="N51" s="31"/>
      <c r="O51" s="106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103"/>
      <c r="B52" s="11"/>
      <c r="C52" s="57"/>
      <c r="D52" s="11"/>
      <c r="E52" s="11"/>
      <c r="F52" s="57"/>
      <c r="G52" s="57"/>
      <c r="H52" s="57"/>
      <c r="I52" s="11"/>
      <c r="J52" s="11"/>
      <c r="K52" s="57"/>
      <c r="L52" s="11"/>
      <c r="M52" s="11"/>
      <c r="N52" s="57"/>
      <c r="O52" s="11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103"/>
      <c r="B53" s="11"/>
      <c r="C53" s="57"/>
      <c r="D53" s="11"/>
      <c r="E53" s="11"/>
      <c r="F53" s="57"/>
      <c r="G53" s="57"/>
      <c r="H53" s="57"/>
      <c r="I53" s="11"/>
      <c r="J53" s="11"/>
      <c r="K53" s="57"/>
      <c r="L53" s="11"/>
      <c r="M53" s="11"/>
      <c r="N53" s="57"/>
      <c r="O53" s="11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103"/>
      <c r="B54" s="11"/>
      <c r="C54" s="57"/>
      <c r="D54" s="11"/>
      <c r="E54" s="11"/>
      <c r="F54" s="57"/>
      <c r="G54" s="57"/>
      <c r="H54" s="57"/>
      <c r="I54" s="11"/>
      <c r="J54" s="11"/>
      <c r="K54" s="57"/>
      <c r="L54" s="11"/>
      <c r="M54" s="11"/>
      <c r="N54" s="57"/>
      <c r="O54" s="11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103"/>
      <c r="B55" s="11"/>
      <c r="C55" s="57"/>
      <c r="D55" s="11"/>
      <c r="E55" s="11"/>
      <c r="F55" s="57"/>
      <c r="G55" s="57"/>
      <c r="H55" s="57"/>
      <c r="I55" s="11"/>
      <c r="J55" s="11"/>
      <c r="K55" s="57"/>
      <c r="L55" s="11"/>
      <c r="M55" s="11"/>
      <c r="N55" s="57"/>
      <c r="O55" s="11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103"/>
      <c r="B56" s="11"/>
      <c r="C56" s="57"/>
      <c r="D56" s="11"/>
      <c r="E56" s="11"/>
      <c r="F56" s="57"/>
      <c r="G56" s="57"/>
      <c r="H56" s="57"/>
      <c r="I56" s="11"/>
      <c r="J56" s="11"/>
      <c r="K56" s="57"/>
      <c r="L56" s="11"/>
      <c r="M56" s="11"/>
      <c r="N56" s="57"/>
      <c r="O56" s="1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103"/>
      <c r="B57" s="11"/>
      <c r="C57" s="57"/>
      <c r="D57" s="11"/>
      <c r="E57" s="11"/>
      <c r="F57" s="57"/>
      <c r="G57" s="57"/>
      <c r="H57" s="57"/>
      <c r="I57" s="11"/>
      <c r="J57" s="11"/>
      <c r="K57" s="57"/>
      <c r="L57" s="11"/>
      <c r="M57" s="11"/>
      <c r="N57" s="57"/>
      <c r="O57" s="11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103"/>
      <c r="B58" s="11"/>
      <c r="C58" s="57"/>
      <c r="D58" s="11"/>
      <c r="E58" s="11"/>
      <c r="F58" s="57"/>
      <c r="G58" s="57"/>
      <c r="H58" s="57"/>
      <c r="I58" s="11"/>
      <c r="J58" s="11"/>
      <c r="K58" s="57"/>
      <c r="L58" s="11"/>
      <c r="M58" s="11"/>
      <c r="N58" s="57"/>
      <c r="O58" s="1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103"/>
      <c r="B59" s="11"/>
      <c r="C59" s="57"/>
      <c r="D59" s="11"/>
      <c r="E59" s="11"/>
      <c r="F59" s="57"/>
      <c r="G59" s="57"/>
      <c r="H59" s="57"/>
      <c r="I59" s="11"/>
      <c r="J59" s="11"/>
      <c r="K59" s="57"/>
      <c r="L59" s="11"/>
      <c r="M59" s="11"/>
      <c r="N59" s="57"/>
      <c r="O59" s="11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103"/>
      <c r="B60" s="45"/>
      <c r="C60" s="107"/>
      <c r="D60" s="108"/>
      <c r="E60" s="13"/>
      <c r="F60" s="26"/>
      <c r="G60" s="26"/>
      <c r="H60" s="31"/>
      <c r="I60" s="104"/>
      <c r="J60" s="104"/>
      <c r="K60" s="31"/>
      <c r="L60" s="105"/>
      <c r="M60" s="105"/>
      <c r="N60" s="31"/>
      <c r="O60" s="106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103"/>
      <c r="B61" s="45"/>
      <c r="C61" s="107"/>
      <c r="D61" s="108"/>
      <c r="E61" s="13"/>
      <c r="F61" s="26"/>
      <c r="G61" s="26"/>
      <c r="H61" s="31"/>
      <c r="I61" s="104"/>
      <c r="J61" s="104"/>
      <c r="K61" s="31"/>
      <c r="L61" s="105"/>
      <c r="M61" s="105"/>
      <c r="N61" s="31"/>
      <c r="O61" s="106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103"/>
      <c r="B62" s="45"/>
      <c r="C62" s="107"/>
      <c r="D62" s="108"/>
      <c r="E62" s="13"/>
      <c r="F62" s="26"/>
      <c r="G62" s="26"/>
      <c r="H62" s="31"/>
      <c r="I62" s="104"/>
      <c r="J62" s="104"/>
      <c r="K62" s="31"/>
      <c r="L62" s="105"/>
      <c r="M62" s="105"/>
      <c r="N62" s="31"/>
      <c r="O62" s="106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103"/>
      <c r="B63" s="45"/>
      <c r="C63" s="107"/>
      <c r="D63" s="108"/>
      <c r="E63" s="13"/>
      <c r="F63" s="26"/>
      <c r="G63" s="26"/>
      <c r="H63" s="31"/>
      <c r="I63" s="104"/>
      <c r="J63" s="104"/>
      <c r="K63" s="31"/>
      <c r="L63" s="105"/>
      <c r="M63" s="105"/>
      <c r="N63" s="31"/>
      <c r="O63" s="106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2"/>
      <c r="B65" s="40"/>
      <c r="C65" s="2"/>
      <c r="D65" s="2"/>
      <c r="E65" s="2"/>
      <c r="G65" s="54"/>
      <c r="H65" s="2"/>
      <c r="I65" s="2"/>
      <c r="J65" s="2"/>
      <c r="K65" s="2"/>
      <c r="L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2"/>
      <c r="B66" s="40"/>
      <c r="C66" s="2"/>
      <c r="D66" s="2"/>
      <c r="E66" s="2"/>
      <c r="F66" s="2"/>
      <c r="G66" s="2"/>
      <c r="H66" s="2"/>
      <c r="I66" s="2"/>
      <c r="J66" s="2"/>
      <c r="K66" s="2"/>
      <c r="L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2"/>
      <c r="B67" s="40"/>
      <c r="C67" s="2"/>
      <c r="D67" s="2"/>
      <c r="E67" s="2"/>
      <c r="F67" s="2"/>
      <c r="G67" s="2"/>
      <c r="H67" s="2"/>
      <c r="I67" s="2"/>
      <c r="J67" s="2"/>
      <c r="K67" s="2"/>
      <c r="L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2"/>
      <c r="B68" s="40"/>
      <c r="C68" s="2"/>
      <c r="D68" s="2"/>
      <c r="E68" s="2"/>
      <c r="F68" s="2"/>
      <c r="G68" s="2"/>
      <c r="H68" s="2"/>
      <c r="I68" s="2"/>
      <c r="J68" s="2"/>
      <c r="K68" s="2"/>
      <c r="L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2"/>
      <c r="B69" s="40"/>
      <c r="C69" s="2"/>
      <c r="D69" s="2"/>
      <c r="E69" s="2"/>
      <c r="F69" s="2"/>
      <c r="G69" s="2"/>
      <c r="H69" s="2"/>
      <c r="I69" s="2"/>
      <c r="J69" s="2"/>
      <c r="K69" s="2"/>
      <c r="L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2"/>
      <c r="B70" s="40"/>
      <c r="C70" s="2"/>
      <c r="D70" s="2"/>
      <c r="E70" s="2"/>
      <c r="F70" s="2"/>
      <c r="G70" s="2"/>
      <c r="H70" s="2"/>
      <c r="I70" s="2"/>
      <c r="J70" s="2"/>
      <c r="K70" s="2"/>
      <c r="L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2"/>
      <c r="B71" s="40"/>
      <c r="C71" s="2"/>
      <c r="D71" s="2"/>
      <c r="E71" s="2"/>
      <c r="F71" s="2"/>
      <c r="G71" s="2"/>
      <c r="H71" s="2"/>
      <c r="I71" s="2"/>
      <c r="J71" s="2"/>
      <c r="K71" s="2"/>
      <c r="L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2"/>
      <c r="B72" s="40"/>
      <c r="C72" s="2"/>
      <c r="D72" s="2"/>
      <c r="E72" s="2"/>
      <c r="F72" s="2"/>
      <c r="G72" s="2"/>
      <c r="H72" s="2"/>
      <c r="I72" s="2"/>
      <c r="J72" s="2"/>
      <c r="K72" s="2"/>
      <c r="L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2"/>
      <c r="B73" s="40"/>
      <c r="C73" s="2"/>
      <c r="D73" s="2"/>
      <c r="E73" s="2"/>
      <c r="F73" s="2"/>
      <c r="G73" s="2"/>
      <c r="H73" s="2"/>
      <c r="I73" s="2"/>
      <c r="J73" s="2"/>
      <c r="K73" s="2"/>
      <c r="L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2"/>
      <c r="B74" s="40"/>
      <c r="C74" s="2"/>
      <c r="D74" s="2"/>
      <c r="E74" s="2"/>
      <c r="F74" s="2"/>
      <c r="G74" s="2"/>
      <c r="H74" s="2"/>
      <c r="I74" s="2"/>
      <c r="J74" s="2"/>
      <c r="K74" s="2"/>
      <c r="L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2"/>
      <c r="B75" s="40"/>
      <c r="C75" s="2"/>
      <c r="D75" s="2"/>
      <c r="E75" s="2"/>
      <c r="F75" s="2"/>
      <c r="G75" s="2"/>
      <c r="H75" s="2"/>
      <c r="I75" s="2"/>
      <c r="J75" s="2"/>
      <c r="K75" s="2"/>
      <c r="L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2"/>
      <c r="B76" s="40"/>
      <c r="C76" s="2"/>
      <c r="D76" s="2"/>
      <c r="E76" s="2"/>
      <c r="F76" s="2"/>
      <c r="G76" s="2"/>
      <c r="H76" s="2"/>
      <c r="I76" s="2"/>
      <c r="J76" s="2"/>
      <c r="K76" s="2"/>
      <c r="L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2"/>
      <c r="B77" s="40"/>
      <c r="C77" s="2"/>
      <c r="D77" s="2"/>
      <c r="E77" s="2"/>
      <c r="F77" s="2"/>
      <c r="G77" s="2"/>
      <c r="H77" s="2"/>
      <c r="I77" s="2"/>
      <c r="J77" s="2"/>
      <c r="K77" s="2"/>
      <c r="L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2"/>
      <c r="B78" s="40"/>
      <c r="C78" s="2"/>
      <c r="D78" s="2"/>
      <c r="E78" s="2"/>
      <c r="F78" s="2"/>
      <c r="G78" s="2"/>
      <c r="H78" s="2"/>
      <c r="I78" s="2"/>
      <c r="J78" s="2"/>
      <c r="K78" s="2"/>
      <c r="L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5" ht="12.75">
      <c r="A79" s="2"/>
      <c r="B79" s="40"/>
      <c r="C79" s="2"/>
      <c r="D79" s="2"/>
      <c r="E79" s="2"/>
      <c r="F79" s="2"/>
      <c r="G79" s="2"/>
      <c r="H79" s="2"/>
      <c r="I79" s="2"/>
      <c r="J79" s="2"/>
      <c r="K79" s="2"/>
      <c r="L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2.75">
      <c r="A80" s="2"/>
      <c r="B80" s="40"/>
      <c r="C80" s="2"/>
      <c r="D80" s="2"/>
      <c r="E80" s="2"/>
      <c r="F80" s="2"/>
      <c r="G80" s="2"/>
      <c r="H80" s="2"/>
      <c r="I80" s="2"/>
      <c r="J80" s="2"/>
      <c r="K80" s="2"/>
      <c r="L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12.75">
      <c r="A81" s="2"/>
      <c r="B81" s="40"/>
      <c r="C81" s="2"/>
      <c r="D81" s="2"/>
      <c r="E81" s="2"/>
      <c r="F81" s="2"/>
      <c r="G81" s="2"/>
      <c r="H81" s="2"/>
      <c r="I81" s="2"/>
      <c r="J81" s="2"/>
      <c r="K81" s="2"/>
      <c r="L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ht="12.75">
      <c r="A82" s="2"/>
      <c r="B82" s="40"/>
      <c r="C82" s="2"/>
      <c r="D82" s="2"/>
      <c r="E82" s="2"/>
      <c r="F82" s="2"/>
      <c r="G82" s="2"/>
      <c r="H82" s="2"/>
      <c r="I82" s="2"/>
      <c r="J82" s="2"/>
      <c r="K82" s="2"/>
      <c r="L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ht="12.75">
      <c r="A83" s="2"/>
      <c r="B83" s="40"/>
      <c r="C83" s="2"/>
      <c r="D83" s="2"/>
      <c r="E83" s="2"/>
      <c r="F83" s="2"/>
      <c r="G83" s="2"/>
      <c r="H83" s="2"/>
      <c r="I83" s="2"/>
      <c r="J83" s="2"/>
      <c r="K83" s="2"/>
      <c r="L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2.75">
      <c r="A84" s="2"/>
      <c r="B84" s="40"/>
      <c r="C84" s="2"/>
      <c r="D84" s="2"/>
      <c r="E84" s="2"/>
      <c r="F84" s="2"/>
      <c r="G84" s="2"/>
      <c r="H84" s="2"/>
      <c r="I84" s="2"/>
      <c r="J84" s="2"/>
      <c r="K84" s="2"/>
      <c r="L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2.75">
      <c r="A85" s="2"/>
      <c r="B85" s="40"/>
      <c r="C85" s="2"/>
      <c r="D85" s="2"/>
      <c r="E85" s="2"/>
      <c r="F85" s="2"/>
      <c r="G85" s="2"/>
      <c r="H85" s="2"/>
      <c r="I85" s="2"/>
      <c r="J85" s="2"/>
      <c r="K85" s="2"/>
      <c r="L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2.75">
      <c r="A86" s="2"/>
      <c r="B86" s="40"/>
      <c r="C86" s="2"/>
      <c r="D86" s="2"/>
      <c r="E86" s="2"/>
      <c r="F86" s="2"/>
      <c r="G86" s="2"/>
      <c r="H86" s="2"/>
      <c r="I86" s="2"/>
      <c r="J86" s="2"/>
      <c r="K86" s="2"/>
      <c r="L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2.75">
      <c r="A87" s="2"/>
      <c r="B87" s="40"/>
      <c r="C87" s="2"/>
      <c r="D87" s="2"/>
      <c r="E87" s="2"/>
      <c r="F87" s="2"/>
      <c r="G87" s="2"/>
      <c r="H87" s="2"/>
      <c r="I87" s="2"/>
      <c r="J87" s="2"/>
      <c r="K87" s="2"/>
      <c r="L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2.75">
      <c r="A88" s="2"/>
      <c r="B88" s="40"/>
      <c r="C88" s="2"/>
      <c r="D88" s="2"/>
      <c r="E88" s="2"/>
      <c r="F88" s="2"/>
      <c r="G88" s="2"/>
      <c r="H88" s="2"/>
      <c r="I88" s="2"/>
      <c r="J88" s="2"/>
      <c r="K88" s="2"/>
      <c r="L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2.75">
      <c r="A89" s="2"/>
      <c r="B89" s="40"/>
      <c r="C89" s="2"/>
      <c r="D89" s="2"/>
      <c r="E89" s="2"/>
      <c r="F89" s="2"/>
      <c r="G89" s="2"/>
      <c r="H89" s="2"/>
      <c r="I89" s="2"/>
      <c r="J89" s="2"/>
      <c r="K89" s="2"/>
      <c r="L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2.75">
      <c r="A90" s="2"/>
      <c r="B90" s="40"/>
      <c r="C90" s="2"/>
      <c r="D90" s="2"/>
      <c r="E90" s="2"/>
      <c r="F90" s="2"/>
      <c r="G90" s="2"/>
      <c r="H90" s="2"/>
      <c r="I90" s="2"/>
      <c r="J90" s="2"/>
      <c r="K90" s="2"/>
      <c r="L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2.75">
      <c r="A91" s="2"/>
      <c r="B91" s="40"/>
      <c r="C91" s="2"/>
      <c r="D91" s="2"/>
      <c r="E91" s="2"/>
      <c r="F91" s="2"/>
      <c r="G91" s="2"/>
      <c r="H91" s="2"/>
      <c r="I91" s="2"/>
      <c r="J91" s="2"/>
      <c r="K91" s="2"/>
      <c r="L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2.75">
      <c r="A92" s="2"/>
      <c r="B92" s="40"/>
      <c r="C92" s="2"/>
      <c r="D92" s="2"/>
      <c r="E92" s="2"/>
      <c r="F92" s="2"/>
      <c r="G92" s="2"/>
      <c r="H92" s="2"/>
      <c r="I92" s="2"/>
      <c r="J92" s="2"/>
      <c r="K92" s="2"/>
      <c r="L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2.75">
      <c r="A93" s="2"/>
      <c r="B93" s="40"/>
      <c r="C93" s="2"/>
      <c r="D93" s="2"/>
      <c r="E93" s="2"/>
      <c r="F93" s="2"/>
      <c r="G93" s="2"/>
      <c r="H93" s="2"/>
      <c r="I93" s="2"/>
      <c r="J93" s="2"/>
      <c r="K93" s="2"/>
      <c r="L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2.75">
      <c r="A94" s="2"/>
      <c r="B94" s="40"/>
      <c r="C94" s="2"/>
      <c r="D94" s="2"/>
      <c r="E94" s="2"/>
      <c r="F94" s="2"/>
      <c r="G94" s="2"/>
      <c r="H94" s="2"/>
      <c r="I94" s="2"/>
      <c r="J94" s="2"/>
      <c r="K94" s="2"/>
      <c r="L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2.75">
      <c r="A95" s="2"/>
      <c r="B95" s="40"/>
      <c r="C95" s="2"/>
      <c r="D95" s="2"/>
      <c r="E95" s="2"/>
      <c r="F95" s="2"/>
      <c r="G95" s="2"/>
      <c r="H95" s="2"/>
      <c r="I95" s="2"/>
      <c r="J95" s="2"/>
      <c r="K95" s="2"/>
      <c r="L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2.75">
      <c r="A96" s="2"/>
      <c r="B96" s="40"/>
      <c r="C96" s="2"/>
      <c r="D96" s="2"/>
      <c r="E96" s="2"/>
      <c r="F96" s="2"/>
      <c r="G96" s="2"/>
      <c r="H96" s="2"/>
      <c r="I96" s="2"/>
      <c r="J96" s="2"/>
      <c r="K96" s="2"/>
      <c r="L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2.75">
      <c r="A97" s="2"/>
      <c r="B97" s="40"/>
      <c r="C97" s="2"/>
      <c r="D97" s="2"/>
      <c r="E97" s="2"/>
      <c r="F97" s="2"/>
      <c r="G97" s="2"/>
      <c r="H97" s="2"/>
      <c r="I97" s="2"/>
      <c r="J97" s="2"/>
      <c r="K97" s="2"/>
      <c r="L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2.75">
      <c r="A98" s="2"/>
      <c r="B98" s="40"/>
      <c r="C98" s="2"/>
      <c r="D98" s="2"/>
      <c r="E98" s="2"/>
      <c r="F98" s="2"/>
      <c r="G98" s="2"/>
      <c r="H98" s="2"/>
      <c r="I98" s="2"/>
      <c r="J98" s="2"/>
      <c r="K98" s="2"/>
      <c r="L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2.75">
      <c r="A99" s="2"/>
      <c r="B99" s="40"/>
      <c r="C99" s="2"/>
      <c r="D99" s="2"/>
      <c r="E99" s="2"/>
      <c r="F99" s="2"/>
      <c r="G99" s="2"/>
      <c r="H99" s="2"/>
      <c r="I99" s="2"/>
      <c r="J99" s="2"/>
      <c r="K99" s="2"/>
      <c r="L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2.75">
      <c r="A100" s="2"/>
      <c r="B100" s="40"/>
      <c r="C100" s="2"/>
      <c r="D100" s="2"/>
      <c r="E100" s="2"/>
      <c r="F100" s="2"/>
      <c r="G100" s="2"/>
      <c r="H100" s="2"/>
      <c r="I100" s="2"/>
      <c r="J100" s="2"/>
      <c r="K100" s="2"/>
      <c r="L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2.75">
      <c r="A101" s="2"/>
      <c r="B101" s="40"/>
      <c r="C101" s="2"/>
      <c r="D101" s="2"/>
      <c r="E101" s="2"/>
      <c r="F101" s="2"/>
      <c r="G101" s="2"/>
      <c r="H101" s="2"/>
      <c r="I101" s="2"/>
      <c r="J101" s="2"/>
      <c r="K101" s="2"/>
      <c r="L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2.75">
      <c r="A102" s="2"/>
      <c r="B102" s="40"/>
      <c r="C102" s="2"/>
      <c r="D102" s="2"/>
      <c r="E102" s="2"/>
      <c r="F102" s="2"/>
      <c r="G102" s="2"/>
      <c r="H102" s="2"/>
      <c r="I102" s="2"/>
      <c r="J102" s="2"/>
      <c r="K102" s="2"/>
      <c r="L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2.75">
      <c r="A103" s="2"/>
      <c r="B103" s="40"/>
      <c r="C103" s="2"/>
      <c r="D103" s="2"/>
      <c r="E103" s="2"/>
      <c r="F103" s="2"/>
      <c r="G103" s="2"/>
      <c r="H103" s="2"/>
      <c r="I103" s="2"/>
      <c r="J103" s="2"/>
      <c r="K103" s="2"/>
      <c r="L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2.75">
      <c r="A104" s="2"/>
      <c r="B104" s="40"/>
      <c r="C104" s="2"/>
      <c r="D104" s="2"/>
      <c r="E104" s="2"/>
      <c r="F104" s="2"/>
      <c r="G104" s="2"/>
      <c r="H104" s="2"/>
      <c r="I104" s="2"/>
      <c r="J104" s="2"/>
      <c r="K104" s="2"/>
      <c r="L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2.75">
      <c r="A105" s="2"/>
      <c r="B105" s="40"/>
      <c r="C105" s="2"/>
      <c r="D105" s="2"/>
      <c r="E105" s="2"/>
      <c r="F105" s="2"/>
      <c r="G105" s="2"/>
      <c r="H105" s="2"/>
      <c r="I105" s="2"/>
      <c r="J105" s="2"/>
      <c r="K105" s="2"/>
      <c r="L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2.75">
      <c r="A106" s="2"/>
      <c r="B106" s="40"/>
      <c r="C106" s="2"/>
      <c r="D106" s="2"/>
      <c r="E106" s="2"/>
      <c r="F106" s="2"/>
      <c r="G106" s="2"/>
      <c r="H106" s="2"/>
      <c r="I106" s="2"/>
      <c r="J106" s="2"/>
      <c r="K106" s="2"/>
      <c r="L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2.75">
      <c r="A107" s="2"/>
      <c r="B107" s="40"/>
      <c r="C107" s="2"/>
      <c r="D107" s="2"/>
      <c r="E107" s="2"/>
      <c r="F107" s="2"/>
      <c r="G107" s="2"/>
      <c r="H107" s="2"/>
      <c r="I107" s="2"/>
      <c r="J107" s="2"/>
      <c r="K107" s="2"/>
      <c r="L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2.75">
      <c r="A108" s="2"/>
      <c r="B108" s="40"/>
      <c r="C108" s="2"/>
      <c r="D108" s="2"/>
      <c r="E108" s="2"/>
      <c r="F108" s="2"/>
      <c r="G108" s="2"/>
      <c r="H108" s="2"/>
      <c r="I108" s="2"/>
      <c r="J108" s="2"/>
      <c r="K108" s="2"/>
      <c r="L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2.75">
      <c r="A109" s="2"/>
      <c r="B109" s="40"/>
      <c r="C109" s="2"/>
      <c r="D109" s="2"/>
      <c r="E109" s="2"/>
      <c r="F109" s="2"/>
      <c r="G109" s="2"/>
      <c r="H109" s="2"/>
      <c r="I109" s="2"/>
      <c r="J109" s="2"/>
      <c r="K109" s="2"/>
      <c r="L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2.75">
      <c r="A110" s="2"/>
      <c r="B110" s="40"/>
      <c r="C110" s="2"/>
      <c r="D110" s="2"/>
      <c r="E110" s="2"/>
      <c r="F110" s="2"/>
      <c r="G110" s="2"/>
      <c r="H110" s="2"/>
      <c r="I110" s="2"/>
      <c r="J110" s="2"/>
      <c r="K110" s="2"/>
      <c r="L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2.75">
      <c r="A111" s="2"/>
      <c r="B111" s="40"/>
      <c r="C111" s="2"/>
      <c r="D111" s="2"/>
      <c r="E111" s="2"/>
      <c r="F111" s="2"/>
      <c r="G111" s="2"/>
      <c r="H111" s="2"/>
      <c r="I111" s="2"/>
      <c r="J111" s="2"/>
      <c r="K111" s="2"/>
      <c r="L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2.75">
      <c r="A112" s="2"/>
      <c r="B112" s="40"/>
      <c r="C112" s="2"/>
      <c r="D112" s="2"/>
      <c r="E112" s="2"/>
      <c r="F112" s="2"/>
      <c r="G112" s="2"/>
      <c r="H112" s="2"/>
      <c r="I112" s="2"/>
      <c r="J112" s="2"/>
      <c r="K112" s="2"/>
      <c r="L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2.75">
      <c r="A113" s="2"/>
      <c r="B113" s="40"/>
      <c r="C113" s="2"/>
      <c r="D113" s="2"/>
      <c r="E113" s="2"/>
      <c r="F113" s="2"/>
      <c r="G113" s="2"/>
      <c r="H113" s="2"/>
      <c r="I113" s="2"/>
      <c r="J113" s="2"/>
      <c r="K113" s="2"/>
      <c r="L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2.75">
      <c r="A114" s="2"/>
      <c r="B114" s="40"/>
      <c r="C114" s="2"/>
      <c r="D114" s="2"/>
      <c r="E114" s="2"/>
      <c r="F114" s="2"/>
      <c r="G114" s="2"/>
      <c r="H114" s="2"/>
      <c r="I114" s="2"/>
      <c r="J114" s="2"/>
      <c r="K114" s="2"/>
      <c r="L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2.75">
      <c r="A115" s="2"/>
      <c r="B115" s="40"/>
      <c r="C115" s="2"/>
      <c r="D115" s="2"/>
      <c r="E115" s="2"/>
      <c r="F115" s="2"/>
      <c r="G115" s="2"/>
      <c r="H115" s="2"/>
      <c r="I115" s="2"/>
      <c r="J115" s="2"/>
      <c r="K115" s="2"/>
      <c r="L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2.75">
      <c r="A116" s="2"/>
      <c r="B116" s="40"/>
      <c r="C116" s="2"/>
      <c r="D116" s="2"/>
      <c r="E116" s="2"/>
      <c r="F116" s="2"/>
      <c r="G116" s="2"/>
      <c r="H116" s="2"/>
      <c r="I116" s="2"/>
      <c r="J116" s="2"/>
      <c r="K116" s="2"/>
      <c r="L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2.75">
      <c r="A117" s="2"/>
      <c r="B117" s="40"/>
      <c r="C117" s="2"/>
      <c r="D117" s="2"/>
      <c r="E117" s="2"/>
      <c r="F117" s="2"/>
      <c r="G117" s="2"/>
      <c r="H117" s="2"/>
      <c r="I117" s="2"/>
      <c r="J117" s="2"/>
      <c r="K117" s="2"/>
      <c r="L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2.75">
      <c r="A118" s="2"/>
      <c r="B118" s="40"/>
      <c r="C118" s="2"/>
      <c r="D118" s="2"/>
      <c r="E118" s="2"/>
      <c r="F118" s="2"/>
      <c r="G118" s="2"/>
      <c r="H118" s="2"/>
      <c r="I118" s="2"/>
      <c r="J118" s="2"/>
      <c r="K118" s="2"/>
      <c r="L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2.75">
      <c r="A119" s="2"/>
      <c r="B119" s="40"/>
      <c r="C119" s="2"/>
      <c r="D119" s="2"/>
      <c r="E119" s="2"/>
      <c r="F119" s="2"/>
      <c r="G119" s="2"/>
      <c r="H119" s="2"/>
      <c r="I119" s="2"/>
      <c r="J119" s="2"/>
      <c r="K119" s="2"/>
      <c r="L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2.75">
      <c r="A120" s="2"/>
      <c r="B120" s="40"/>
      <c r="C120" s="2"/>
      <c r="D120" s="2"/>
      <c r="E120" s="2"/>
      <c r="F120" s="2"/>
      <c r="G120" s="2"/>
      <c r="H120" s="2"/>
      <c r="I120" s="2"/>
      <c r="J120" s="2"/>
      <c r="K120" s="2"/>
      <c r="L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2.75">
      <c r="A121" s="2"/>
      <c r="B121" s="40"/>
      <c r="C121" s="2"/>
      <c r="D121" s="2"/>
      <c r="E121" s="2"/>
      <c r="F121" s="2"/>
      <c r="G121" s="2"/>
      <c r="H121" s="2"/>
      <c r="I121" s="2"/>
      <c r="J121" s="2"/>
      <c r="K121" s="2"/>
      <c r="L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2.75">
      <c r="A122" s="2"/>
      <c r="B122" s="40"/>
      <c r="C122" s="2"/>
      <c r="D122" s="2"/>
      <c r="E122" s="2"/>
      <c r="F122" s="2"/>
      <c r="G122" s="2"/>
      <c r="H122" s="2"/>
      <c r="I122" s="2"/>
      <c r="J122" s="2"/>
      <c r="K122" s="2"/>
      <c r="L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2.75">
      <c r="A123" s="2"/>
      <c r="B123" s="40"/>
      <c r="C123" s="2"/>
      <c r="D123" s="2"/>
      <c r="E123" s="2"/>
      <c r="F123" s="2"/>
      <c r="G123" s="2"/>
      <c r="H123" s="2"/>
      <c r="I123" s="2"/>
      <c r="J123" s="2"/>
      <c r="K123" s="2"/>
      <c r="L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2.75">
      <c r="A124" s="2"/>
      <c r="B124" s="40"/>
      <c r="C124" s="2"/>
      <c r="D124" s="2"/>
      <c r="E124" s="2"/>
      <c r="F124" s="2"/>
      <c r="G124" s="2"/>
      <c r="H124" s="2"/>
      <c r="I124" s="2"/>
      <c r="J124" s="2"/>
      <c r="K124" s="2"/>
      <c r="L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2.75">
      <c r="A125" s="2"/>
      <c r="B125" s="40"/>
      <c r="C125" s="2"/>
      <c r="D125" s="2"/>
      <c r="E125" s="2"/>
      <c r="F125" s="2"/>
      <c r="G125" s="2"/>
      <c r="H125" s="2"/>
      <c r="I125" s="2"/>
      <c r="J125" s="2"/>
      <c r="K125" s="2"/>
      <c r="L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2.75">
      <c r="A126" s="2"/>
      <c r="B126" s="40"/>
      <c r="C126" s="2"/>
      <c r="D126" s="2"/>
      <c r="E126" s="2"/>
      <c r="F126" s="2"/>
      <c r="G126" s="2"/>
      <c r="H126" s="2"/>
      <c r="I126" s="2"/>
      <c r="J126" s="2"/>
      <c r="K126" s="2"/>
      <c r="L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2.75">
      <c r="A127" s="2"/>
      <c r="B127" s="40"/>
      <c r="C127" s="2"/>
      <c r="D127" s="2"/>
      <c r="E127" s="2"/>
      <c r="F127" s="2"/>
      <c r="G127" s="2"/>
      <c r="H127" s="2"/>
      <c r="I127" s="2"/>
      <c r="J127" s="2"/>
      <c r="K127" s="2"/>
      <c r="L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2.75">
      <c r="A128" s="2"/>
      <c r="B128" s="40"/>
      <c r="C128" s="2"/>
      <c r="D128" s="2"/>
      <c r="E128" s="2"/>
      <c r="F128" s="2"/>
      <c r="G128" s="2"/>
      <c r="H128" s="2"/>
      <c r="I128" s="2"/>
      <c r="J128" s="2"/>
      <c r="K128" s="2"/>
      <c r="L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2.75">
      <c r="A129" s="2"/>
      <c r="B129" s="40"/>
      <c r="C129" s="2"/>
      <c r="D129" s="2"/>
      <c r="E129" s="2"/>
      <c r="F129" s="2"/>
      <c r="G129" s="2"/>
      <c r="H129" s="2"/>
      <c r="I129" s="2"/>
      <c r="J129" s="2"/>
      <c r="K129" s="2"/>
      <c r="L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2.75">
      <c r="A130" s="2"/>
      <c r="B130" s="40"/>
      <c r="C130" s="2"/>
      <c r="D130" s="2"/>
      <c r="E130" s="2"/>
      <c r="F130" s="2"/>
      <c r="G130" s="2"/>
      <c r="H130" s="2"/>
      <c r="I130" s="2"/>
      <c r="J130" s="2"/>
      <c r="K130" s="2"/>
      <c r="L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2.75">
      <c r="A131" s="2"/>
      <c r="B131" s="40"/>
      <c r="C131" s="2"/>
      <c r="D131" s="2"/>
      <c r="E131" s="2"/>
      <c r="F131" s="2"/>
      <c r="G131" s="2"/>
      <c r="H131" s="2"/>
      <c r="I131" s="2"/>
      <c r="J131" s="2"/>
      <c r="K131" s="2"/>
      <c r="L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2.75">
      <c r="A132" s="2"/>
      <c r="B132" s="40"/>
      <c r="C132" s="2"/>
      <c r="D132" s="2"/>
      <c r="E132" s="2"/>
      <c r="F132" s="2"/>
      <c r="G132" s="2"/>
      <c r="H132" s="2"/>
      <c r="I132" s="2"/>
      <c r="J132" s="2"/>
      <c r="K132" s="2"/>
      <c r="L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2.75">
      <c r="A133" s="2"/>
      <c r="B133" s="40"/>
      <c r="C133" s="2"/>
      <c r="D133" s="2"/>
      <c r="E133" s="2"/>
      <c r="F133" s="2"/>
      <c r="G133" s="2"/>
      <c r="H133" s="2"/>
      <c r="I133" s="2"/>
      <c r="J133" s="2"/>
      <c r="K133" s="2"/>
      <c r="L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2.75">
      <c r="A134" s="2"/>
      <c r="B134" s="40"/>
      <c r="C134" s="2"/>
      <c r="D134" s="2"/>
      <c r="E134" s="2"/>
      <c r="F134" s="2"/>
      <c r="G134" s="2"/>
      <c r="H134" s="2"/>
      <c r="I134" s="2"/>
      <c r="J134" s="2"/>
      <c r="K134" s="2"/>
      <c r="L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2.75">
      <c r="A135" s="2"/>
      <c r="B135" s="40"/>
      <c r="C135" s="2"/>
      <c r="D135" s="2"/>
      <c r="E135" s="2"/>
      <c r="F135" s="2"/>
      <c r="G135" s="2"/>
      <c r="H135" s="2"/>
      <c r="I135" s="2"/>
      <c r="J135" s="2"/>
      <c r="K135" s="2"/>
      <c r="L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2.75">
      <c r="A136" s="2"/>
      <c r="B136" s="40"/>
      <c r="C136" s="2"/>
      <c r="D136" s="2"/>
      <c r="E136" s="2"/>
      <c r="F136" s="2"/>
      <c r="G136" s="2"/>
      <c r="H136" s="2"/>
      <c r="I136" s="2"/>
      <c r="J136" s="2"/>
      <c r="K136" s="2"/>
      <c r="L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2.75">
      <c r="A137" s="2"/>
      <c r="B137" s="40"/>
      <c r="C137" s="2"/>
      <c r="D137" s="2"/>
      <c r="E137" s="2"/>
      <c r="F137" s="2"/>
      <c r="G137" s="2"/>
      <c r="H137" s="2"/>
      <c r="I137" s="2"/>
      <c r="J137" s="2"/>
      <c r="K137" s="2"/>
      <c r="L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2.75">
      <c r="A138" s="2"/>
      <c r="B138" s="40"/>
      <c r="C138" s="2"/>
      <c r="D138" s="2"/>
      <c r="E138" s="2"/>
      <c r="F138" s="2"/>
      <c r="G138" s="2"/>
      <c r="H138" s="2"/>
      <c r="I138" s="2"/>
      <c r="J138" s="2"/>
      <c r="K138" s="2"/>
      <c r="L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2.75">
      <c r="A139" s="2"/>
      <c r="B139" s="40"/>
      <c r="C139" s="2"/>
      <c r="D139" s="2"/>
      <c r="E139" s="2"/>
      <c r="F139" s="2"/>
      <c r="G139" s="2"/>
      <c r="H139" s="2"/>
      <c r="I139" s="2"/>
      <c r="J139" s="2"/>
      <c r="K139" s="2"/>
      <c r="L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2.75">
      <c r="A140" s="2"/>
      <c r="B140" s="40"/>
      <c r="C140" s="2"/>
      <c r="D140" s="2"/>
      <c r="E140" s="2"/>
      <c r="F140" s="2"/>
      <c r="G140" s="2"/>
      <c r="H140" s="2"/>
      <c r="I140" s="2"/>
      <c r="J140" s="2"/>
      <c r="K140" s="2"/>
      <c r="L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2.75">
      <c r="A141" s="2"/>
      <c r="B141" s="40"/>
      <c r="C141" s="2"/>
      <c r="D141" s="2"/>
      <c r="E141" s="2"/>
      <c r="F141" s="2"/>
      <c r="G141" s="2"/>
      <c r="H141" s="2"/>
      <c r="I141" s="2"/>
      <c r="J141" s="2"/>
      <c r="K141" s="2"/>
      <c r="L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2.75">
      <c r="A142" s="2"/>
      <c r="B142" s="40"/>
      <c r="C142" s="2"/>
      <c r="D142" s="2"/>
      <c r="E142" s="2"/>
      <c r="F142" s="2"/>
      <c r="G142" s="2"/>
      <c r="H142" s="2"/>
      <c r="I142" s="2"/>
      <c r="J142" s="2"/>
      <c r="K142" s="2"/>
      <c r="L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2.75">
      <c r="A143" s="2"/>
      <c r="B143" s="40"/>
      <c r="C143" s="2"/>
      <c r="D143" s="2"/>
      <c r="E143" s="2"/>
      <c r="F143" s="2"/>
      <c r="G143" s="2"/>
      <c r="H143" s="2"/>
      <c r="I143" s="2"/>
      <c r="J143" s="2"/>
      <c r="K143" s="2"/>
      <c r="L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2.75">
      <c r="A144" s="2"/>
      <c r="B144" s="40"/>
      <c r="C144" s="2"/>
      <c r="D144" s="2"/>
      <c r="E144" s="2"/>
      <c r="F144" s="2"/>
      <c r="G144" s="2"/>
      <c r="H144" s="2"/>
      <c r="I144" s="2"/>
      <c r="J144" s="2"/>
      <c r="K144" s="2"/>
      <c r="L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2.75">
      <c r="A145" s="2"/>
      <c r="B145" s="40"/>
      <c r="C145" s="2"/>
      <c r="D145" s="2"/>
      <c r="E145" s="2"/>
      <c r="F145" s="2"/>
      <c r="G145" s="2"/>
      <c r="H145" s="2"/>
      <c r="I145" s="2"/>
      <c r="J145" s="2"/>
      <c r="K145" s="2"/>
      <c r="L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2.75">
      <c r="A146" s="2"/>
      <c r="B146" s="40"/>
      <c r="C146" s="2"/>
      <c r="D146" s="2"/>
      <c r="E146" s="2"/>
      <c r="F146" s="2"/>
      <c r="G146" s="2"/>
      <c r="H146" s="2"/>
      <c r="I146" s="2"/>
      <c r="J146" s="2"/>
      <c r="K146" s="2"/>
      <c r="L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2.75">
      <c r="A147" s="2"/>
      <c r="B147" s="40"/>
      <c r="C147" s="2"/>
      <c r="D147" s="2"/>
      <c r="E147" s="2"/>
      <c r="F147" s="2"/>
      <c r="G147" s="2"/>
      <c r="H147" s="2"/>
      <c r="I147" s="2"/>
      <c r="J147" s="2"/>
      <c r="K147" s="2"/>
      <c r="L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2.75">
      <c r="A148" s="2"/>
      <c r="B148" s="40"/>
      <c r="C148" s="2"/>
      <c r="D148" s="2"/>
      <c r="E148" s="2"/>
      <c r="F148" s="2"/>
      <c r="G148" s="2"/>
      <c r="H148" s="2"/>
      <c r="I148" s="2"/>
      <c r="J148" s="2"/>
      <c r="K148" s="2"/>
      <c r="L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2.75">
      <c r="A149" s="2"/>
      <c r="B149" s="40"/>
      <c r="C149" s="2"/>
      <c r="D149" s="2"/>
      <c r="E149" s="2"/>
      <c r="F149" s="2"/>
      <c r="G149" s="2"/>
      <c r="H149" s="2"/>
      <c r="I149" s="2"/>
      <c r="J149" s="2"/>
      <c r="K149" s="2"/>
      <c r="L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2.75">
      <c r="A150" s="2"/>
      <c r="B150" s="40"/>
      <c r="C150" s="2"/>
      <c r="D150" s="2"/>
      <c r="E150" s="2"/>
      <c r="F150" s="2"/>
      <c r="G150" s="2"/>
      <c r="H150" s="2"/>
      <c r="I150" s="2"/>
      <c r="J150" s="2"/>
      <c r="K150" s="2"/>
      <c r="L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2.75">
      <c r="A151" s="2"/>
      <c r="B151" s="40"/>
      <c r="C151" s="2"/>
      <c r="D151" s="2"/>
      <c r="E151" s="2"/>
      <c r="F151" s="2"/>
      <c r="G151" s="2"/>
      <c r="H151" s="2"/>
      <c r="I151" s="2"/>
      <c r="J151" s="2"/>
      <c r="K151" s="2"/>
      <c r="L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2.75">
      <c r="A152" s="2"/>
      <c r="B152" s="40"/>
      <c r="C152" s="2"/>
      <c r="D152" s="2"/>
      <c r="E152" s="2"/>
      <c r="F152" s="2"/>
      <c r="G152" s="2"/>
      <c r="H152" s="2"/>
      <c r="I152" s="2"/>
      <c r="J152" s="2"/>
      <c r="K152" s="2"/>
      <c r="L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2.75">
      <c r="A153" s="2"/>
      <c r="B153" s="40"/>
      <c r="C153" s="2"/>
      <c r="D153" s="2"/>
      <c r="E153" s="2"/>
      <c r="F153" s="2"/>
      <c r="G153" s="2"/>
      <c r="H153" s="2"/>
      <c r="I153" s="2"/>
      <c r="J153" s="2"/>
      <c r="K153" s="2"/>
      <c r="L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2.75">
      <c r="A154" s="2"/>
      <c r="B154" s="40"/>
      <c r="C154" s="2"/>
      <c r="D154" s="2"/>
      <c r="E154" s="2"/>
      <c r="F154" s="2"/>
      <c r="G154" s="2"/>
      <c r="H154" s="2"/>
      <c r="I154" s="2"/>
      <c r="J154" s="2"/>
      <c r="K154" s="2"/>
      <c r="L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2.75">
      <c r="A155" s="2"/>
      <c r="B155" s="40"/>
      <c r="C155" s="2"/>
      <c r="D155" s="2"/>
      <c r="E155" s="2"/>
      <c r="F155" s="2"/>
      <c r="G155" s="2"/>
      <c r="H155" s="2"/>
      <c r="I155" s="2"/>
      <c r="J155" s="2"/>
      <c r="K155" s="2"/>
      <c r="L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2.75">
      <c r="A156" s="2"/>
      <c r="B156" s="40"/>
      <c r="C156" s="2"/>
      <c r="D156" s="2"/>
      <c r="E156" s="2"/>
      <c r="F156" s="2"/>
      <c r="G156" s="2"/>
      <c r="H156" s="2"/>
      <c r="I156" s="2"/>
      <c r="J156" s="2"/>
      <c r="K156" s="2"/>
      <c r="L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2.75">
      <c r="A157" s="2"/>
      <c r="B157" s="40"/>
      <c r="C157" s="2"/>
      <c r="D157" s="2"/>
      <c r="E157" s="2"/>
      <c r="F157" s="2"/>
      <c r="G157" s="2"/>
      <c r="H157" s="2"/>
      <c r="I157" s="2"/>
      <c r="J157" s="2"/>
      <c r="K157" s="2"/>
      <c r="L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2.75">
      <c r="A158" s="2"/>
      <c r="B158" s="40"/>
      <c r="C158" s="2"/>
      <c r="D158" s="2"/>
      <c r="E158" s="2"/>
      <c r="F158" s="2"/>
      <c r="G158" s="2"/>
      <c r="H158" s="2"/>
      <c r="I158" s="2"/>
      <c r="J158" s="2"/>
      <c r="K158" s="2"/>
      <c r="L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2.75">
      <c r="A159" s="2"/>
      <c r="B159" s="40"/>
      <c r="C159" s="2"/>
      <c r="D159" s="2"/>
      <c r="E159" s="2"/>
      <c r="F159" s="2"/>
      <c r="G159" s="2"/>
      <c r="H159" s="2"/>
      <c r="I159" s="2"/>
      <c r="J159" s="2"/>
      <c r="K159" s="2"/>
      <c r="L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46" ht="12.75">
      <c r="A160" s="2"/>
      <c r="B160" s="40"/>
      <c r="C160" s="2"/>
      <c r="D160" s="2"/>
      <c r="E160" s="2"/>
      <c r="F160" s="2"/>
      <c r="G160" s="2"/>
      <c r="H160" s="2"/>
      <c r="I160" s="2"/>
      <c r="J160" s="2"/>
      <c r="K160" s="2"/>
      <c r="L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</sheetData>
  <sheetProtection/>
  <mergeCells count="49">
    <mergeCell ref="E4:E5"/>
    <mergeCell ref="E6:E7"/>
    <mergeCell ref="A1:O1"/>
    <mergeCell ref="B4:B7"/>
    <mergeCell ref="D12:D13"/>
    <mergeCell ref="D14:D15"/>
    <mergeCell ref="D4:D5"/>
    <mergeCell ref="D6:D7"/>
    <mergeCell ref="O2:O3"/>
    <mergeCell ref="M12:M15"/>
    <mergeCell ref="L12:L15"/>
    <mergeCell ref="L4:L7"/>
    <mergeCell ref="L2:M2"/>
    <mergeCell ref="I2:J2"/>
    <mergeCell ref="M4:M7"/>
    <mergeCell ref="O4:O7"/>
    <mergeCell ref="O12:O15"/>
    <mergeCell ref="E12:E13"/>
    <mergeCell ref="J6:J7"/>
    <mergeCell ref="A4:A7"/>
    <mergeCell ref="I4:I5"/>
    <mergeCell ref="J4:J5"/>
    <mergeCell ref="B12:B15"/>
    <mergeCell ref="I12:I13"/>
    <mergeCell ref="E14:E15"/>
    <mergeCell ref="I6:I7"/>
    <mergeCell ref="F2:F3"/>
    <mergeCell ref="G2:G3"/>
    <mergeCell ref="A2:A3"/>
    <mergeCell ref="B2:B3"/>
    <mergeCell ref="E2:E3"/>
    <mergeCell ref="D2:D3"/>
    <mergeCell ref="A12:A15"/>
    <mergeCell ref="J12:J13"/>
    <mergeCell ref="J14:J15"/>
    <mergeCell ref="I14:I15"/>
    <mergeCell ref="A8:A11"/>
    <mergeCell ref="E8:E9"/>
    <mergeCell ref="L8:L11"/>
    <mergeCell ref="M8:M11"/>
    <mergeCell ref="O8:O11"/>
    <mergeCell ref="E10:E11"/>
    <mergeCell ref="D8:D9"/>
    <mergeCell ref="D10:D11"/>
    <mergeCell ref="I8:I9"/>
    <mergeCell ref="J8:J9"/>
    <mergeCell ref="B8:B11"/>
    <mergeCell ref="I10:I11"/>
    <mergeCell ref="J10:J11"/>
  </mergeCells>
  <conditionalFormatting sqref="L60:M63 I60:J63 L4:M51 I4:J51">
    <cfRule type="cellIs" priority="37" dxfId="28" operator="greaterThan" stopIfTrue="1">
      <formula>0</formula>
    </cfRule>
  </conditionalFormatting>
  <conditionalFormatting sqref="F6:G7">
    <cfRule type="duplicateValues" priority="36" dxfId="0" stopIfTrue="1">
      <formula>AND(COUNTIF($F$6:$G$7,F6)&gt;1,NOT(ISBLANK(F6)))</formula>
    </cfRule>
  </conditionalFormatting>
  <conditionalFormatting sqref="F6:G7">
    <cfRule type="duplicateValues" priority="34" dxfId="0" stopIfTrue="1">
      <formula>AND(COUNTIF($F$6:$G$7,F6)&gt;1,NOT(ISBLANK(F6)))</formula>
    </cfRule>
    <cfRule type="duplicateValues" priority="35" dxfId="0" stopIfTrue="1">
      <formula>AND(COUNTIF($F$6:$G$7,F6)&gt;1,NOT(ISBLANK(F6)))</formula>
    </cfRule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{02bedaf3-5069-48cf-a37d-5dcb2599a00b}</x14:id>
        </ext>
      </extLst>
    </cfRule>
  </conditionalFormatting>
  <conditionalFormatting sqref="F6:G7">
    <cfRule type="duplicateValues" priority="32" dxfId="0" stopIfTrue="1">
      <formula>AND(COUNTIF($F$6:$G$7,F6)&gt;1,NOT(ISBLANK(F6)))</formula>
    </cfRule>
  </conditionalFormatting>
  <conditionalFormatting sqref="F6:G7">
    <cfRule type="duplicateValues" priority="31" dxfId="0" stopIfTrue="1">
      <formula>AND(COUNTIF($F$6:$G$7,F6)&gt;1,NOT(ISBLANK(F6)))</formula>
    </cfRule>
  </conditionalFormatting>
  <conditionalFormatting sqref="F6:G7">
    <cfRule type="duplicateValues" priority="29" dxfId="0" stopIfTrue="1">
      <formula>AND(COUNTIF($F$6:$G$7,F6)&gt;1,NOT(ISBLANK(F6)))</formula>
    </cfRule>
    <cfRule type="duplicateValues" priority="30" dxfId="0" stopIfTrue="1">
      <formula>AND(COUNTIF($F$6:$G$7,F6)&gt;1,NOT(ISBLANK(F6)))</formula>
    </cfRule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{fa793259-7343-4d06-ad6a-7ea29074eb99}</x14:id>
        </ext>
      </extLst>
    </cfRule>
  </conditionalFormatting>
  <conditionalFormatting sqref="F6:G7">
    <cfRule type="duplicateValues" priority="26" dxfId="0" stopIfTrue="1">
      <formula>AND(COUNTIF($F$6:$G$7,F6)&gt;1,NOT(ISBLANK(F6)))</formula>
    </cfRule>
    <cfRule type="duplicateValues" priority="27" dxfId="0" stopIfTrue="1">
      <formula>AND(COUNTIF($F$6:$G$7,F6)&gt;1,NOT(ISBLANK(F6)))</formula>
    </cfRule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{b62fcc19-d3c6-4a9d-b2e4-8a53b50f00af}</x14:id>
        </ext>
      </extLst>
    </cfRule>
  </conditionalFormatting>
  <conditionalFormatting sqref="F6:G7">
    <cfRule type="duplicateValues" priority="24" dxfId="0" stopIfTrue="1">
      <formula>AND(COUNTIF($F$6:$G$7,F6)&gt;1,NOT(ISBLANK(F6)))</formula>
    </cfRule>
  </conditionalFormatting>
  <conditionalFormatting sqref="F14:G15">
    <cfRule type="duplicateValues" priority="23" dxfId="0" stopIfTrue="1">
      <formula>AND(COUNTIF($F$14:$G$15,F14)&gt;1,NOT(ISBLANK(F14)))</formula>
    </cfRule>
  </conditionalFormatting>
  <conditionalFormatting sqref="F14:G15">
    <cfRule type="duplicateValues" priority="21" dxfId="0" stopIfTrue="1">
      <formula>AND(COUNTIF($F$14:$G$15,F14)&gt;1,NOT(ISBLANK(F14)))</formula>
    </cfRule>
    <cfRule type="duplicateValues" priority="22" dxfId="0" stopIfTrue="1">
      <formula>AND(COUNTIF($F$14:$G$15,F14)&gt;1,NOT(ISBLANK(F14)))</formula>
    </cfRule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{49f524c2-7855-4f8d-beb9-5b581a94fe31}</x14:id>
        </ext>
      </extLst>
    </cfRule>
  </conditionalFormatting>
  <conditionalFormatting sqref="F14:G15">
    <cfRule type="duplicateValues" priority="19" dxfId="0" stopIfTrue="1">
      <formula>AND(COUNTIF($F$14:$G$15,F14)&gt;1,NOT(ISBLANK(F14)))</formula>
    </cfRule>
  </conditionalFormatting>
  <conditionalFormatting sqref="F12:G13">
    <cfRule type="duplicateValues" priority="18" dxfId="0" stopIfTrue="1">
      <formula>AND(COUNTIF($F$12:$G$13,F12)&gt;1,NOT(ISBLANK(F12)))</formula>
    </cfRule>
  </conditionalFormatting>
  <conditionalFormatting sqref="F12:G13">
    <cfRule type="duplicateValues" priority="16" dxfId="0" stopIfTrue="1">
      <formula>AND(COUNTIF($F$12:$G$13,F12)&gt;1,NOT(ISBLANK(F12)))</formula>
    </cfRule>
    <cfRule type="duplicateValues" priority="17" dxfId="0" stopIfTrue="1">
      <formula>AND(COUNTIF($F$12:$G$13,F12)&gt;1,NOT(ISBLANK(F12)))</formula>
    </cfRule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{a24b7888-ff98-4c8c-91fb-deb046088fed}</x14:id>
        </ext>
      </extLst>
    </cfRule>
  </conditionalFormatting>
  <conditionalFormatting sqref="F12:G13">
    <cfRule type="duplicateValues" priority="14" dxfId="0" stopIfTrue="1">
      <formula>AND(COUNTIF($F$12:$G$13,F12)&gt;1,NOT(ISBLANK(F12)))</formula>
    </cfRule>
  </conditionalFormatting>
  <conditionalFormatting sqref="F16:G17">
    <cfRule type="duplicateValues" priority="9" dxfId="0" stopIfTrue="1">
      <formula>AND(COUNTIF($F$16:$G$17,F16)&gt;1,NOT(ISBLANK(F16)))</formula>
    </cfRule>
  </conditionalFormatting>
  <conditionalFormatting sqref="F16:G17">
    <cfRule type="duplicateValues" priority="7" dxfId="0" stopIfTrue="1">
      <formula>AND(COUNTIF($F$16:$G$17,F16)&gt;1,NOT(ISBLANK(F16)))</formula>
    </cfRule>
    <cfRule type="duplicateValues" priority="8" dxfId="0" stopIfTrue="1">
      <formula>AND(COUNTIF($F$16:$G$17,F16)&gt;1,NOT(ISBLANK(F16)))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{c019b3ea-ea0c-4a0e-ae27-ed3c3338a5cb}</x14:id>
        </ext>
      </extLst>
    </cfRule>
  </conditionalFormatting>
  <conditionalFormatting sqref="F21:G21">
    <cfRule type="duplicateValues" priority="5" dxfId="0" stopIfTrue="1">
      <formula>AND(COUNTIF($F$21:$G$21,F21)&gt;1,NOT(ISBLANK(F21)))</formula>
    </cfRule>
  </conditionalFormatting>
  <conditionalFormatting sqref="F21:G21">
    <cfRule type="duplicateValues" priority="3" dxfId="0" stopIfTrue="1">
      <formula>AND(COUNTIF($F$21:$G$21,F21)&gt;1,NOT(ISBLANK(F21)))</formula>
    </cfRule>
    <cfRule type="duplicateValues" priority="4" dxfId="0" stopIfTrue="1">
      <formula>AND(COUNTIF($F$21:$G$21,F21)&gt;1,NOT(ISBLANK(F21)))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{967acb7f-5610-41c1-ada9-2284f72f4156}</x14:id>
        </ext>
      </extLst>
    </cfRule>
  </conditionalFormatting>
  <conditionalFormatting sqref="F21:G21">
    <cfRule type="duplicateValues" priority="1" dxfId="0" stopIfTrue="1">
      <formula>AND(COUNTIF($F$21:$G$21,F21)&gt;1,NOT(ISBLANK(F21)))</formula>
    </cfRule>
  </conditionalFormatting>
  <conditionalFormatting sqref="F50:G50 F47:G47">
    <cfRule type="duplicateValues" priority="3322" dxfId="0" stopIfTrue="1">
      <formula>AND(COUNTIF($F$50:$G$50,F47)+COUNTIF($F$47:$G$47,F47)&gt;1,NOT(ISBLANK(F47)))</formula>
    </cfRule>
  </conditionalFormatting>
  <conditionalFormatting sqref="F50:G50 F47:G47">
    <cfRule type="duplicateValues" priority="3325" dxfId="0" stopIfTrue="1">
      <formula>AND(COUNTIF($F$50:$G$50,F47)+COUNTIF($F$47:$G$47,F47)&gt;1,NOT(ISBLANK(F47)))</formula>
    </cfRule>
    <cfRule type="duplicateValues" priority="3326" dxfId="0" stopIfTrue="1">
      <formula>AND(COUNTIF($F$50:$G$50,F47)+COUNTIF($F$47:$G$47,F47)&gt;1,NOT(ISBLANK(F47)))</formula>
    </cfRule>
    <cfRule type="dataBar" priority="33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{22062486-7bf6-475c-9c53-3d87d5452e46}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4" stopIfTrue="1">
            <xm:f>AND(COUNTIF($F$6:$G$7,F6)&gt;1,NOT(ISBLANK(F6)))</xm:f>
            <x14:dxf/>
          </x14:cfRule>
          <x14:cfRule type="duplicateValues" priority="35" stopIfTrue="1">
            <xm:f>AND(COUNTIF($F$6:$G$7,F6)&gt;1,NOT(ISBLANK(F6)))</xm:f>
            <x14:dxf/>
          </x14:cfRule>
          <x14:cfRule type="dataBar" id="{02bedaf3-5069-48cf-a37d-5dcb2599a0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F6:G7</xm:sqref>
        </x14:conditionalFormatting>
        <x14:conditionalFormatting xmlns:xm="http://schemas.microsoft.com/office/excel/2006/main">
          <x14:cfRule type="duplicateValues" priority="29" stopIfTrue="1">
            <xm:f>AND(COUNTIF($F$6:$G$7,F6)&gt;1,NOT(ISBLANK(F6)))</xm:f>
            <x14:dxf/>
          </x14:cfRule>
          <x14:cfRule type="duplicateValues" priority="30" stopIfTrue="1">
            <xm:f>AND(COUNTIF($F$6:$G$7,F6)&gt;1,NOT(ISBLANK(F6)))</xm:f>
            <x14:dxf/>
          </x14:cfRule>
          <x14:cfRule type="dataBar" id="{fa793259-7343-4d06-ad6a-7ea29074eb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F6:G7</xm:sqref>
        </x14:conditionalFormatting>
        <x14:conditionalFormatting xmlns:xm="http://schemas.microsoft.com/office/excel/2006/main">
          <x14:cfRule type="duplicateValues" priority="26" stopIfTrue="1">
            <xm:f>AND(COUNTIF($F$6:$G$7,F6)&gt;1,NOT(ISBLANK(F6)))</xm:f>
            <x14:dxf/>
          </x14:cfRule>
          <x14:cfRule type="duplicateValues" priority="27" stopIfTrue="1">
            <xm:f>AND(COUNTIF($F$6:$G$7,F6)&gt;1,NOT(ISBLANK(F6)))</xm:f>
            <x14:dxf/>
          </x14:cfRule>
          <x14:cfRule type="dataBar" id="{b62fcc19-d3c6-4a9d-b2e4-8a53b50f00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F6:G7</xm:sqref>
        </x14:conditionalFormatting>
        <x14:conditionalFormatting xmlns:xm="http://schemas.microsoft.com/office/excel/2006/main">
          <x14:cfRule type="duplicateValues" priority="21" stopIfTrue="1">
            <xm:f>AND(COUNTIF($F$14:$G$15,F14)&gt;1,NOT(ISBLANK(F14)))</xm:f>
            <x14:dxf/>
          </x14:cfRule>
          <x14:cfRule type="duplicateValues" priority="22" stopIfTrue="1">
            <xm:f>AND(COUNTIF($F$14:$G$15,F14)&gt;1,NOT(ISBLANK(F14)))</xm:f>
            <x14:dxf/>
          </x14:cfRule>
          <x14:cfRule type="dataBar" id="{49f524c2-7855-4f8d-beb9-5b581a94fe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F14:G15</xm:sqref>
        </x14:conditionalFormatting>
        <x14:conditionalFormatting xmlns:xm="http://schemas.microsoft.com/office/excel/2006/main">
          <x14:cfRule type="duplicateValues" priority="16" stopIfTrue="1">
            <xm:f>AND(COUNTIF($F$12:$G$13,F12)&gt;1,NOT(ISBLANK(F12)))</xm:f>
            <x14:dxf/>
          </x14:cfRule>
          <x14:cfRule type="duplicateValues" priority="17" stopIfTrue="1">
            <xm:f>AND(COUNTIF($F$12:$G$13,F12)&gt;1,NOT(ISBLANK(F12)))</xm:f>
            <x14:dxf/>
          </x14:cfRule>
          <x14:cfRule type="dataBar" id="{a24b7888-ff98-4c8c-91fb-deb046088f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F12:G13</xm:sqref>
        </x14:conditionalFormatting>
        <x14:conditionalFormatting xmlns:xm="http://schemas.microsoft.com/office/excel/2006/main">
          <x14:cfRule type="duplicateValues" priority="7" stopIfTrue="1">
            <xm:f>AND(COUNTIF($F$16:$G$17,F16)&gt;1,NOT(ISBLANK(F16)))</xm:f>
            <x14:dxf/>
          </x14:cfRule>
          <x14:cfRule type="duplicateValues" priority="8" stopIfTrue="1">
            <xm:f>AND(COUNTIF($F$16:$G$17,F16)&gt;1,NOT(ISBLANK(F16)))</xm:f>
            <x14:dxf/>
          </x14:cfRule>
          <x14:cfRule type="dataBar" id="{c019b3ea-ea0c-4a0e-ae27-ed3c3338a5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3" stopIfTrue="1">
            <xm:f>AND(COUNTIF($F$21:$G$21,F21)&gt;1,NOT(ISBLANK(F21)))</xm:f>
            <x14:dxf/>
          </x14:cfRule>
          <x14:cfRule type="duplicateValues" priority="4" stopIfTrue="1">
            <xm:f>AND(COUNTIF($F$21:$G$21,F21)&gt;1,NOT(ISBLANK(F21)))</xm:f>
            <x14:dxf/>
          </x14:cfRule>
          <x14:cfRule type="dataBar" id="{967acb7f-5610-41c1-ada9-2284f72f41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F21:G21</xm:sqref>
        </x14:conditionalFormatting>
        <x14:conditionalFormatting xmlns:xm="http://schemas.microsoft.com/office/excel/2006/main">
          <x14:cfRule type="duplicateValues" priority="3325" stopIfTrue="1">
            <xm:f>AND(COUNTIF($F$50:$G$50,F47)+COUNTIF($F$47:$G$47,F47)&gt;1,NOT(ISBLANK(F47)))</xm:f>
            <x14:dxf/>
          </x14:cfRule>
          <x14:cfRule type="duplicateValues" priority="3326" stopIfTrue="1">
            <xm:f>AND(COUNTIF($F$50:$G$50,F47)+COUNTIF($F$47:$G$47,F47)&gt;1,NOT(ISBLANK(F47)))</xm:f>
            <x14:dxf/>
          </x14:cfRule>
          <x14:cfRule type="dataBar" id="{22062486-7bf6-475c-9c53-3d87d5452e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F50:G50 F47:G47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5.7109375" style="5" customWidth="1"/>
    <col min="2" max="2" width="16.57421875" style="5" customWidth="1"/>
    <col min="3" max="3" width="10.421875" style="5" customWidth="1"/>
    <col min="4" max="4" width="5.7109375" style="5" customWidth="1"/>
    <col min="5" max="10" width="12.7109375" style="5" customWidth="1"/>
    <col min="11" max="16384" width="9.140625" style="5" customWidth="1"/>
  </cols>
  <sheetData>
    <row r="1" spans="1:37" ht="22.5" customHeight="1">
      <c r="A1" s="182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21.75" customHeight="1" thickBo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4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4.75" customHeight="1" thickTop="1">
      <c r="A4" s="10"/>
      <c r="B4" s="94" t="s">
        <v>15</v>
      </c>
      <c r="C4" s="94"/>
      <c r="D4" s="35"/>
      <c r="E4" s="95" t="s">
        <v>29</v>
      </c>
      <c r="F4" s="95"/>
      <c r="G4" s="95"/>
      <c r="H4" s="95"/>
      <c r="I4" s="95"/>
      <c r="J4" s="95"/>
      <c r="K4" s="39"/>
      <c r="L4" s="74" t="s">
        <v>31</v>
      </c>
      <c r="M4" s="75"/>
      <c r="N4" s="75"/>
      <c r="O4" s="76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4.75" customHeight="1" thickBot="1">
      <c r="A5" s="10"/>
      <c r="B5" s="47" t="s">
        <v>5</v>
      </c>
      <c r="C5" s="194">
        <v>12</v>
      </c>
      <c r="D5" s="15"/>
      <c r="E5" s="95"/>
      <c r="F5" s="95"/>
      <c r="G5" s="95"/>
      <c r="H5" s="95"/>
      <c r="I5" s="95"/>
      <c r="J5" s="95"/>
      <c r="K5" s="6"/>
      <c r="L5" s="77"/>
      <c r="M5" s="78"/>
      <c r="N5" s="78"/>
      <c r="O5" s="7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4.75" customHeight="1" thickBot="1" thickTop="1">
      <c r="A6" s="10"/>
      <c r="B6" s="48" t="s">
        <v>6</v>
      </c>
      <c r="C6" s="194">
        <v>1</v>
      </c>
      <c r="D6" s="15"/>
      <c r="E6" s="60" t="s">
        <v>73</v>
      </c>
      <c r="F6" s="60" t="s">
        <v>12</v>
      </c>
      <c r="G6" s="60" t="s">
        <v>14</v>
      </c>
      <c r="H6" s="60" t="s">
        <v>18</v>
      </c>
      <c r="I6" s="60" t="s">
        <v>13</v>
      </c>
      <c r="J6" s="94" t="s">
        <v>16</v>
      </c>
      <c r="K6" s="6"/>
      <c r="L6" s="17"/>
      <c r="M6" s="17"/>
      <c r="N6" s="17"/>
      <c r="O6" s="1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4.75" customHeight="1" thickTop="1">
      <c r="A7" s="10"/>
      <c r="B7" s="49" t="s">
        <v>21</v>
      </c>
      <c r="C7" s="194">
        <v>0</v>
      </c>
      <c r="D7" s="15"/>
      <c r="E7" s="188">
        <v>44307</v>
      </c>
      <c r="F7" s="188">
        <v>43943</v>
      </c>
      <c r="G7" s="188">
        <v>43944</v>
      </c>
      <c r="H7" s="188">
        <v>43946</v>
      </c>
      <c r="I7" s="188">
        <v>43947</v>
      </c>
      <c r="J7" s="94"/>
      <c r="K7" s="6"/>
      <c r="L7" s="80" t="s">
        <v>30</v>
      </c>
      <c r="M7" s="81"/>
      <c r="N7" s="81"/>
      <c r="O7" s="8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4.75" customHeight="1">
      <c r="A8" s="10"/>
      <c r="B8" s="47" t="s">
        <v>4</v>
      </c>
      <c r="C8" s="63">
        <f>SUM(C5:C7)</f>
        <v>13</v>
      </c>
      <c r="D8" s="36"/>
      <c r="E8" s="191">
        <v>0</v>
      </c>
      <c r="F8" s="191">
        <v>3</v>
      </c>
      <c r="G8" s="191">
        <v>6</v>
      </c>
      <c r="H8" s="191">
        <v>3</v>
      </c>
      <c r="I8" s="192">
        <v>1</v>
      </c>
      <c r="J8" s="193">
        <f>SUM(E8:I9)</f>
        <v>13</v>
      </c>
      <c r="K8" s="6"/>
      <c r="L8" s="83"/>
      <c r="M8" s="84"/>
      <c r="N8" s="84"/>
      <c r="O8" s="85"/>
      <c r="P8" s="18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4.75" customHeight="1">
      <c r="A9" s="10"/>
      <c r="B9" s="10"/>
      <c r="C9" s="10"/>
      <c r="D9" s="10"/>
      <c r="E9" s="191"/>
      <c r="F9" s="191"/>
      <c r="G9" s="191"/>
      <c r="H9" s="191"/>
      <c r="I9" s="192"/>
      <c r="J9" s="193"/>
      <c r="K9" s="6"/>
      <c r="L9" s="83"/>
      <c r="M9" s="84"/>
      <c r="N9" s="84"/>
      <c r="O9" s="8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10"/>
      <c r="B10" s="94" t="s">
        <v>28</v>
      </c>
      <c r="C10" s="94"/>
      <c r="D10" s="36"/>
      <c r="E10" s="6"/>
      <c r="F10" s="6"/>
      <c r="G10" s="6"/>
      <c r="H10" s="6"/>
      <c r="I10" s="16"/>
      <c r="J10" s="6"/>
      <c r="K10" s="6"/>
      <c r="L10" s="83"/>
      <c r="M10" s="84"/>
      <c r="N10" s="84"/>
      <c r="O10" s="85"/>
      <c r="P10" s="10"/>
      <c r="Q10" s="10"/>
      <c r="R10" s="10" t="s">
        <v>32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4.75" customHeight="1">
      <c r="A11" s="10"/>
      <c r="B11" s="50" t="s">
        <v>7</v>
      </c>
      <c r="C11" s="194">
        <v>6</v>
      </c>
      <c r="D11" s="15"/>
      <c r="F11" s="161" t="s">
        <v>80</v>
      </c>
      <c r="G11" s="190"/>
      <c r="H11" s="190"/>
      <c r="I11" s="162"/>
      <c r="J11" s="32"/>
      <c r="K11" s="6"/>
      <c r="L11" s="83"/>
      <c r="M11" s="84"/>
      <c r="N11" s="84"/>
      <c r="O11" s="85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4.75" customHeight="1">
      <c r="A12" s="10"/>
      <c r="B12" s="51" t="s">
        <v>8</v>
      </c>
      <c r="C12" s="194">
        <v>5</v>
      </c>
      <c r="D12" s="15"/>
      <c r="E12" s="10"/>
      <c r="F12" s="96">
        <v>10</v>
      </c>
      <c r="G12" s="96">
        <v>12</v>
      </c>
      <c r="H12" s="96">
        <v>9</v>
      </c>
      <c r="I12" s="96">
        <v>29</v>
      </c>
      <c r="J12" s="52"/>
      <c r="K12" s="6"/>
      <c r="L12" s="83"/>
      <c r="M12" s="84"/>
      <c r="N12" s="84"/>
      <c r="O12" s="8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24.75" customHeight="1">
      <c r="A13" s="10"/>
      <c r="B13" s="51" t="s">
        <v>9</v>
      </c>
      <c r="C13" s="194">
        <v>2</v>
      </c>
      <c r="D13" s="15"/>
      <c r="E13" s="10"/>
      <c r="F13" s="96"/>
      <c r="G13" s="96"/>
      <c r="H13" s="96"/>
      <c r="I13" s="96"/>
      <c r="J13" s="53"/>
      <c r="K13" s="6"/>
      <c r="L13" s="83"/>
      <c r="M13" s="84"/>
      <c r="N13" s="84"/>
      <c r="O13" s="8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24.75" customHeight="1">
      <c r="A14" s="10"/>
      <c r="B14" s="51" t="s">
        <v>10</v>
      </c>
      <c r="C14" s="194">
        <v>0</v>
      </c>
      <c r="D14" s="15"/>
      <c r="E14" s="10"/>
      <c r="F14" s="56" t="s">
        <v>78</v>
      </c>
      <c r="G14" s="55" t="s">
        <v>79</v>
      </c>
      <c r="H14" s="55" t="s">
        <v>79</v>
      </c>
      <c r="I14" s="55" t="s">
        <v>79</v>
      </c>
      <c r="J14" s="21"/>
      <c r="K14" s="6"/>
      <c r="L14" s="83"/>
      <c r="M14" s="84"/>
      <c r="N14" s="84"/>
      <c r="O14" s="8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24.75" customHeight="1">
      <c r="A15" s="10"/>
      <c r="B15" s="51" t="s">
        <v>11</v>
      </c>
      <c r="C15" s="194">
        <v>0</v>
      </c>
      <c r="D15" s="15"/>
      <c r="E15" s="6"/>
      <c r="F15" s="89"/>
      <c r="G15" s="89"/>
      <c r="H15" s="21"/>
      <c r="I15" s="22"/>
      <c r="J15" s="21"/>
      <c r="K15" s="6"/>
      <c r="L15" s="83"/>
      <c r="M15" s="84"/>
      <c r="N15" s="84"/>
      <c r="O15" s="8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4.75" customHeight="1">
      <c r="A16" s="10"/>
      <c r="B16" s="189" t="s">
        <v>17</v>
      </c>
      <c r="C16" s="63">
        <f>SUM(C11:C15)</f>
        <v>13</v>
      </c>
      <c r="D16" s="36"/>
      <c r="E16" s="6"/>
      <c r="F16" s="89"/>
      <c r="G16" s="89"/>
      <c r="H16" s="21"/>
      <c r="I16" s="22"/>
      <c r="J16" s="21"/>
      <c r="K16" s="6"/>
      <c r="L16" s="83"/>
      <c r="M16" s="84"/>
      <c r="N16" s="84"/>
      <c r="O16" s="8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4.75" customHeight="1">
      <c r="A17" s="10"/>
      <c r="B17" s="8"/>
      <c r="C17" s="8"/>
      <c r="D17" s="8"/>
      <c r="E17" s="6"/>
      <c r="F17" s="89"/>
      <c r="G17" s="89"/>
      <c r="H17" s="21"/>
      <c r="I17" s="22"/>
      <c r="J17" s="21"/>
      <c r="K17" s="6"/>
      <c r="L17" s="83"/>
      <c r="M17" s="84"/>
      <c r="N17" s="84"/>
      <c r="O17" s="8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4.75" customHeight="1">
      <c r="A18" s="10"/>
      <c r="B18" s="6"/>
      <c r="C18" s="6"/>
      <c r="D18" s="6"/>
      <c r="E18" s="6"/>
      <c r="F18" s="89"/>
      <c r="G18" s="89"/>
      <c r="H18" s="21"/>
      <c r="I18" s="22"/>
      <c r="J18" s="21"/>
      <c r="K18" s="6"/>
      <c r="L18" s="83"/>
      <c r="M18" s="84"/>
      <c r="N18" s="84"/>
      <c r="O18" s="8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4.75" customHeight="1">
      <c r="A19" s="10"/>
      <c r="B19" s="67"/>
      <c r="C19" s="67"/>
      <c r="D19" s="36"/>
      <c r="E19" s="6"/>
      <c r="F19" s="66"/>
      <c r="G19" s="66"/>
      <c r="H19" s="20"/>
      <c r="I19" s="23"/>
      <c r="J19" s="24"/>
      <c r="K19" s="6"/>
      <c r="L19" s="83"/>
      <c r="M19" s="84"/>
      <c r="N19" s="84"/>
      <c r="O19" s="8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24.75" customHeight="1">
      <c r="A20" s="10"/>
      <c r="B20" s="25"/>
      <c r="C20" s="20"/>
      <c r="D20" s="36"/>
      <c r="E20" s="6"/>
      <c r="F20" s="6"/>
      <c r="G20" s="6"/>
      <c r="H20" s="6"/>
      <c r="I20" s="6"/>
      <c r="J20" s="6"/>
      <c r="K20" s="6"/>
      <c r="L20" s="83"/>
      <c r="M20" s="84"/>
      <c r="N20" s="84"/>
      <c r="O20" s="8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4.75" customHeight="1" thickBot="1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86"/>
      <c r="M21" s="87"/>
      <c r="N21" s="87"/>
      <c r="O21" s="88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24.75" customHeight="1" thickTop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24.75" customHeight="1">
      <c r="A23" s="10"/>
      <c r="B23" s="10"/>
      <c r="C23" s="10"/>
      <c r="D23" s="10"/>
      <c r="E23" s="6"/>
      <c r="F23" s="6"/>
      <c r="G23" s="6"/>
      <c r="H23" s="6"/>
      <c r="I23" s="6"/>
      <c r="J23" s="6"/>
      <c r="K23" s="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24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24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24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24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24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24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24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24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24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24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24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24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24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24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24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24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24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24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24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24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24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24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24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2.75">
      <c r="A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2.75">
      <c r="A63" s="10"/>
      <c r="E63" s="10"/>
      <c r="F63" s="10"/>
      <c r="G63" s="10"/>
      <c r="H63" s="10"/>
      <c r="I63" s="10"/>
      <c r="J63" s="10"/>
      <c r="K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2.75">
      <c r="A64" s="10"/>
      <c r="E64" s="10"/>
      <c r="F64" s="10"/>
      <c r="G64" s="10"/>
      <c r="H64" s="10"/>
      <c r="I64" s="10"/>
      <c r="J64" s="10"/>
      <c r="K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</sheetData>
  <sheetProtection/>
  <mergeCells count="24">
    <mergeCell ref="B10:C10"/>
    <mergeCell ref="F16:G16"/>
    <mergeCell ref="J6:J7"/>
    <mergeCell ref="B19:C19"/>
    <mergeCell ref="F8:F9"/>
    <mergeCell ref="F17:G17"/>
    <mergeCell ref="E8:E9"/>
    <mergeCell ref="F12:F13"/>
    <mergeCell ref="F15:G15"/>
    <mergeCell ref="L4:O5"/>
    <mergeCell ref="L7:O21"/>
    <mergeCell ref="F19:G19"/>
    <mergeCell ref="F18:G18"/>
    <mergeCell ref="G12:G13"/>
    <mergeCell ref="H12:H13"/>
    <mergeCell ref="I12:I13"/>
    <mergeCell ref="F11:I11"/>
    <mergeCell ref="A1:K2"/>
    <mergeCell ref="B4:C4"/>
    <mergeCell ref="H8:H9"/>
    <mergeCell ref="I8:I9"/>
    <mergeCell ref="J8:J9"/>
    <mergeCell ref="G8:G9"/>
    <mergeCell ref="E4:J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2018-06-25T12:57:40Z</cp:lastPrinted>
  <dcterms:created xsi:type="dcterms:W3CDTF">2003-06-28T15:22:09Z</dcterms:created>
  <dcterms:modified xsi:type="dcterms:W3CDTF">2021-05-06T11:31:00Z</dcterms:modified>
  <cp:category/>
  <cp:version/>
  <cp:contentType/>
  <cp:contentStatus/>
</cp:coreProperties>
</file>